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dvagov-my.sharepoint.com/personal/daniel_fein_va_gov/Documents/VA OEI/PACT Act/"/>
    </mc:Choice>
  </mc:AlternateContent>
  <xr:revisionPtr revIDLastSave="182" documentId="8_{C6E4836C-D14E-4FE6-AC69-E8619C6A5F92}" xr6:coauthVersionLast="47" xr6:coauthVersionMax="47" xr10:uidLastSave="{4DF5B9E5-E0C4-44DA-A782-199674072033}"/>
  <bookViews>
    <workbookView xWindow="-120" yWindow="-120" windowWidth="29040" windowHeight="15840" xr2:uid="{A034EFD8-6F16-460E-9873-0DD49B02C1AE}"/>
  </bookViews>
  <sheets>
    <sheet name="Description" sheetId="3" r:id="rId1"/>
    <sheet name="Congressional District" sheetId="1" r:id="rId2"/>
    <sheet name="US States, Territory, FAS, PHl"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3" i="2" l="1"/>
  <c r="F2" i="1"/>
  <c r="F3" i="1"/>
  <c r="F4" i="1"/>
  <c r="F5" i="1"/>
  <c r="F6" i="1"/>
  <c r="F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5" i="1"/>
  <c r="F316" i="1"/>
  <c r="F317" i="1"/>
  <c r="F318" i="1"/>
  <c r="F319" i="1"/>
  <c r="F320" i="1"/>
  <c r="F321" i="1"/>
  <c r="F322" i="1"/>
  <c r="F323" i="1"/>
  <c r="F324" i="1"/>
  <c r="F325" i="1"/>
  <c r="F326" i="1"/>
  <c r="F327" i="1"/>
  <c r="F328" i="1"/>
  <c r="F329" i="1"/>
  <c r="F330" i="1"/>
  <c r="F331" i="1"/>
  <c r="F332" i="1"/>
  <c r="F333" i="1"/>
  <c r="F334" i="1"/>
  <c r="F335" i="1"/>
  <c r="F336" i="1"/>
  <c r="F337"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7" i="1"/>
  <c r="F368" i="1"/>
  <c r="F369" i="1"/>
  <c r="F370" i="1"/>
  <c r="F371" i="1"/>
  <c r="F372" i="1"/>
  <c r="F373" i="1"/>
  <c r="F374" i="1"/>
  <c r="F375" i="1"/>
  <c r="F376" i="1"/>
  <c r="F377" i="1"/>
  <c r="F378" i="1"/>
  <c r="F379" i="1"/>
  <c r="F380" i="1"/>
  <c r="F381" i="1"/>
  <c r="F382" i="1"/>
  <c r="F383" i="1"/>
  <c r="F384" i="1"/>
  <c r="F386" i="1"/>
  <c r="F387" i="1"/>
  <c r="F388" i="1"/>
  <c r="F389" i="1"/>
  <c r="F390" i="1"/>
  <c r="F391" i="1"/>
  <c r="F392" i="1"/>
  <c r="F393" i="1"/>
  <c r="F394" i="1"/>
  <c r="F395" i="1"/>
  <c r="F396" i="1"/>
  <c r="F397" i="1"/>
  <c r="F398" i="1"/>
  <c r="F399" i="1"/>
  <c r="F400" i="1"/>
  <c r="F401" i="1"/>
  <c r="F402" i="1"/>
  <c r="F403" i="1"/>
  <c r="F404" i="1"/>
  <c r="F405" i="1"/>
  <c r="F406" i="1"/>
  <c r="F407" i="1"/>
  <c r="F408" i="1"/>
  <c r="F409" i="1"/>
  <c r="F410" i="1"/>
  <c r="F411" i="1"/>
  <c r="F412" i="1"/>
  <c r="F413" i="1"/>
  <c r="F414" i="1"/>
  <c r="F415" i="1"/>
  <c r="F416" i="1"/>
  <c r="F417" i="1"/>
  <c r="F418" i="1"/>
  <c r="F419" i="1"/>
  <c r="F420" i="1"/>
  <c r="F421" i="1"/>
  <c r="F422" i="1"/>
  <c r="F423" i="1"/>
  <c r="F424" i="1"/>
  <c r="F425" i="1"/>
  <c r="F426" i="1"/>
  <c r="F427" i="1"/>
  <c r="F428" i="1"/>
  <c r="F429" i="1"/>
  <c r="F430" i="1"/>
  <c r="F431" i="1"/>
  <c r="F432" i="1"/>
  <c r="F433" i="1"/>
  <c r="F434" i="1"/>
  <c r="F435" i="1"/>
  <c r="F436" i="1"/>
  <c r="F437" i="1"/>
  <c r="F438" i="1"/>
  <c r="F439" i="1"/>
  <c r="F440" i="1"/>
  <c r="F441" i="1"/>
  <c r="F442" i="1"/>
  <c r="F443" i="1"/>
  <c r="F444" i="1"/>
  <c r="F445" i="1"/>
  <c r="F446" i="1"/>
  <c r="F447" i="1"/>
  <c r="F448" i="1"/>
  <c r="F449" i="1"/>
  <c r="F450" i="1"/>
  <c r="F451" i="1"/>
  <c r="F452" i="1"/>
  <c r="F453" i="1"/>
  <c r="F454" i="1"/>
  <c r="F455" i="1"/>
  <c r="F456"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3" i="1"/>
  <c r="F484" i="1"/>
  <c r="F485" i="1"/>
  <c r="F486" i="1"/>
  <c r="F487" i="1"/>
  <c r="F488" i="1"/>
  <c r="F489" i="1"/>
  <c r="F490" i="1"/>
  <c r="F491" i="1"/>
  <c r="F492" i="1"/>
</calcChain>
</file>

<file path=xl/sharedStrings.xml><?xml version="1.0" encoding="utf-8"?>
<sst xmlns="http://schemas.openxmlformats.org/spreadsheetml/2006/main" count="1189" uniqueCount="143">
  <si>
    <t>Congressional District</t>
  </si>
  <si>
    <t xml:space="preserve">Projected # of Veterans </t>
  </si>
  <si>
    <t>% of All Veterans Nationally</t>
  </si>
  <si>
    <t>Alabama</t>
  </si>
  <si>
    <t>CD 01</t>
  </si>
  <si>
    <t>CD 02</t>
  </si>
  <si>
    <t>CD 03</t>
  </si>
  <si>
    <t>CD 04</t>
  </si>
  <si>
    <t>CD 05</t>
  </si>
  <si>
    <t>CD 06</t>
  </si>
  <si>
    <t>CD 07</t>
  </si>
  <si>
    <t>CD Unknown</t>
  </si>
  <si>
    <t>Alaska</t>
  </si>
  <si>
    <t>CD (at Large)</t>
  </si>
  <si>
    <t>American Samoa</t>
  </si>
  <si>
    <t>Arizona</t>
  </si>
  <si>
    <t>CD 08</t>
  </si>
  <si>
    <t>CD 09</t>
  </si>
  <si>
    <t>Arkansas</t>
  </si>
  <si>
    <t>California</t>
  </si>
  <si>
    <t>CD 10</t>
  </si>
  <si>
    <t>CD 11</t>
  </si>
  <si>
    <t>CD 12</t>
  </si>
  <si>
    <t>CD 13</t>
  </si>
  <si>
    <t>CD 14</t>
  </si>
  <si>
    <t>CD 15</t>
  </si>
  <si>
    <t>CD 16</t>
  </si>
  <si>
    <t>CD 17</t>
  </si>
  <si>
    <t>CD 18</t>
  </si>
  <si>
    <t>CD 19</t>
  </si>
  <si>
    <t>CD 20</t>
  </si>
  <si>
    <t>CD 21</t>
  </si>
  <si>
    <t>CD 22</t>
  </si>
  <si>
    <t>CD 23</t>
  </si>
  <si>
    <t>CD 24</t>
  </si>
  <si>
    <t>CD 25</t>
  </si>
  <si>
    <t>CD 26</t>
  </si>
  <si>
    <t>CD 27</t>
  </si>
  <si>
    <t>CD 28</t>
  </si>
  <si>
    <t>CD 29</t>
  </si>
  <si>
    <t>CD 30</t>
  </si>
  <si>
    <t>CD 31</t>
  </si>
  <si>
    <t>CD 32</t>
  </si>
  <si>
    <t>CD 33</t>
  </si>
  <si>
    <t>CD 34</t>
  </si>
  <si>
    <t>CD 35</t>
  </si>
  <si>
    <t>CD 36</t>
  </si>
  <si>
    <t>CD 37</t>
  </si>
  <si>
    <t>CD 38</t>
  </si>
  <si>
    <t>CD 39</t>
  </si>
  <si>
    <t>CD 40</t>
  </si>
  <si>
    <t>CD 41</t>
  </si>
  <si>
    <t>CD 42</t>
  </si>
  <si>
    <t>CD 43</t>
  </si>
  <si>
    <t>CD 44</t>
  </si>
  <si>
    <t>CD 45</t>
  </si>
  <si>
    <t>CD 46</t>
  </si>
  <si>
    <t>CD 47</t>
  </si>
  <si>
    <t>CD 48</t>
  </si>
  <si>
    <t>CD 49</t>
  </si>
  <si>
    <t>CD 50</t>
  </si>
  <si>
    <t>CD 51</t>
  </si>
  <si>
    <t>CD 52</t>
  </si>
  <si>
    <t>Colorado</t>
  </si>
  <si>
    <t>Commonwealth of the Northern Mariana Islands</t>
  </si>
  <si>
    <t>Connecticut</t>
  </si>
  <si>
    <t>Delaware</t>
  </si>
  <si>
    <t>District of Columbia</t>
  </si>
  <si>
    <t>Federated States of Micronesia</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</si>
  <si>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</si>
  <si>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</si>
  <si>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</si>
  <si>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</si>
  <si>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</si>
  <si>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</si>
  <si>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</si>
  <si>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</si>
  <si>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</si>
  <si>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</si>
  <si>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</si>
  <si>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</si>
  <si>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</si>
  <si>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</si>
  <si>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</si>
  <si>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</si>
  <si>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</si>
  <si>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</si>
  <si>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</si>
  <si>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</si>
  <si>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</si>
  <si>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</si>
  <si>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</si>
  <si>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</si>
  <si>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</si>
  <si>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</si>
  <si>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</si>
  <si>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</si>
  <si>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</si>
  <si>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</si>
  <si>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Palau</t>
  </si>
  <si>
    <t>Pennsylvania</t>
  </si>
  <si>
    <t>Puerto Rico</t>
  </si>
  <si>
    <t>Rhode Island</t>
  </si>
  <si>
    <t>South Carolina</t>
  </si>
  <si>
    <t>South Dakota</t>
  </si>
  <si>
    <t>Tennessee</t>
  </si>
  <si>
    <t>Texas</t>
  </si>
  <si>
    <t>United States Virgin Islands</t>
  </si>
  <si>
    <t>Unknown/Foreign</t>
  </si>
  <si>
    <t>Utah</t>
  </si>
  <si>
    <t>Vermont</t>
  </si>
  <si>
    <t>Virginia</t>
  </si>
  <si>
    <t>Washington</t>
  </si>
  <si>
    <t>West Virginia</t>
  </si>
  <si>
    <t>Wisconsin</t>
  </si>
  <si>
    <t>Wyoming</t>
  </si>
  <si>
    <t>Total</t>
  </si>
  <si>
    <t>N/A</t>
  </si>
  <si>
    <t>CD 98</t>
  </si>
  <si>
    <t>Marshall Islands</t>
  </si>
  <si>
    <t>Philippines</t>
  </si>
  <si>
    <t>&lt;10</t>
  </si>
  <si>
    <t>Total PACT Act Related Claims Received (08/10/2022 - 05/13/2023)</t>
  </si>
  <si>
    <t>% Total PACT Act Related Claims Received (08/10/2022 - 05/13/2023)</t>
  </si>
  <si>
    <t>–</t>
  </si>
  <si>
    <t>&lt;0.01%</t>
  </si>
  <si>
    <t>US States &amp; Territories / Freely Associated States / Philippines</t>
  </si>
  <si>
    <t>Metric/Term</t>
  </si>
  <si>
    <t>Definition</t>
  </si>
  <si>
    <t>U.S. territories, Freely Associated States, and Philippines</t>
  </si>
  <si>
    <t>The Unknown/Foreign group includes Veterans and Survivors with a foreign address or where state of residence information is currently unavailable.</t>
  </si>
  <si>
    <t>U.S. territories, Freely Associated States, and Philippines group includes claims from Veterans and Survivors residing in the following locations: American Samoa, Federated States of Micronesia, Guam, Marshall Islands, Commonwealth of Northern Mariana Islands, Palau, Philippines, and U.S. Virgin Islands.</t>
  </si>
  <si>
    <t>Data is unavailable.</t>
  </si>
  <si>
    <t>This statistic identifies the number of Veterans in a particular location. This is a projection as of 09/30/2022. This projection is not subdivided for U.S. territories, Freely Associated States, and Philippines; this population is aggregated.</t>
  </si>
  <si>
    <t xml:space="preserve">Privacy Threshold To maintain Veteran and Survivor privacy, receipts and enrollments &lt;10 cannot be publicly shared. </t>
  </si>
  <si>
    <t>Symbol (–)</t>
  </si>
  <si>
    <t>Caveats/Disclaimers</t>
  </si>
  <si>
    <t>1. Address data used for the aggregations in the provided tables is reflective of current Veteran address associated with the claim, where other claims based geographic reporting historically aligns with address at time of claim filed. Therefore, totals from other geographic, PACT Act claims based, reporting will not align with this report.</t>
  </si>
  <si>
    <t>2. Veteran Population projections were refreshed for the provided tables to produce projections in alignment with the 118th Congress. These updates account for minor changes in Veteran projections by state and in total when comparing these tables to the state table in the primary PACT Act Performance Dashboard.</t>
  </si>
  <si>
    <t xml:space="preserve">3. Claims assigned to “CD Unknown” within a state represent claims for which the claimant address could not be accurately placed into an associated congressional district. </t>
  </si>
  <si>
    <t>PACT Act Congressional District Geographical Analysis</t>
  </si>
  <si>
    <t>This statistic identifies the total number of VBA benefit claims with at least one PACT Act-related condition separated by state and congressional district of residence within the specified time period.</t>
  </si>
  <si>
    <t>This statistic identifies the percentage of VBA benefit claims with at least one PACT Act related condition received in a particular state and congressional district divided by the overall number of PACT Act related claims received  within the specified time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</si>
</sst>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8"/>
      <name val="Calibri"/>
      <family val="2"/>
      <scheme val="minor"/>
    </font>
    <font>
      <b/>
      <sz val="22"/>
      <color theme="1"/>
      <name val="Calibri"/>
      <family val="2"/>
      <scheme val="minor"/>
    </font>
    <font>
      <b/>
      <sz val="18"/>
      <color theme="0"/>
      <name val="Calibri"/>
      <family val="2"/>
      <scheme val="minor"/>
    </font>
    <font>
      <sz val="18"/>
      <color theme="1"/>
      <name val="Calibri"/>
      <family val="2"/>
      <scheme val="minor"/>
    </font>
  </fonts>
  <fills count="4">
    <fill>
      <patternFill patternType="none"/>
    </fill>
    <fill>
      <patternFill patternType="gray125"/>
    </fill>
    <fill>
      <patternFill patternType="solid">
        <fgColor theme="4"/>
        <bgColor theme="4"/>
      </patternFill>
    </fill>
    <fill>
      <patternFill patternType="solid">
        <fgColor theme="1" tint="0.499984740745262"/>
        <bgColor indexed="64"/>
      </patternFill>
    </fill>
  </fills>
  <borders count="7">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4"/>
      </left>
      <right style="thin">
        <color theme="0"/>
      </right>
      <top/>
      <bottom style="thick">
        <color theme="0"/>
      </bottom>
      <diagonal/>
    </border>
    <border>
      <left style="thin">
        <color theme="0"/>
      </left>
      <right style="thin">
        <color theme="4"/>
      </right>
      <top/>
      <bottom style="thick">
        <color theme="0"/>
      </bottom>
      <diagonal/>
    </border>
    <border>
      <left style="thin">
        <color theme="4"/>
      </left>
      <right/>
      <top style="thin">
        <color theme="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43">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0" fillId="0" borderId="0" xfId="0" applyAlignment="1">
      <alignment wrapText="1"/>
    </xf>
    <xf numFmtId="164" fontId="0" fillId="0" borderId="0" xfId="1" applyNumberFormat="1" applyFont="1" applyAlignment="1">
      <alignment horizontal="right"/>
    </xf>
    <xf numFmtId="0" fontId="0" fillId="0" borderId="0" xfId="0" applyAlignment="1">
      <alignment horizontal="right"/>
    </xf>
    <xf numFmtId="10" fontId="0" fillId="0" borderId="0" xfId="0" applyNumberFormat="1" applyAlignment="1">
      <alignment horizontal="right"/>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0" xfId="0" applyFill="1"/>
    <xf numFmtId="0" fontId="3" fillId="3" borderId="0" xfId="0" applyFont="1" applyFill="1"/>
    <xf numFmtId="164" fontId="3" fillId="3" borderId="0" xfId="1" applyNumberFormat="1" applyFont="1" applyFill="1" applyAlignment="1">
      <alignment horizontal="right"/>
    </xf>
    <xf numFmtId="0" fontId="4" fillId="3" borderId="0" xfId="0" applyFont="1" applyFill="1"/>
    <xf numFmtId="9" fontId="4" fillId="3" borderId="0" xfId="0" applyNumberFormat="1" applyFont="1" applyFill="1" applyAlignment="1">
      <alignment horizontal="right"/>
    </xf>
    <xf numFmtId="164" fontId="4" fillId="3" borderId="0" xfId="1" applyNumberFormat="1" applyFont="1" applyFill="1" applyAlignment="1">
      <alignment horizontal="right"/>
    </xf>
    <xf numFmtId="164" fontId="2" fillId="2" borderId="2" xfId="1" applyNumberFormat="1" applyFont="1" applyFill="1" applyBorder="1" applyAlignment="1">
      <alignment horizontal="center" wrapText="1"/>
    </xf>
    <xf numFmtId="10" fontId="2" fillId="2" borderId="2" xfId="0" applyNumberFormat="1" applyFont="1" applyFill="1" applyBorder="1" applyAlignment="1">
      <alignment horizontal="center" wrapText="1"/>
    </xf>
    <xf numFmtId="9" fontId="3" fillId="3" borderId="0" xfId="0" applyNumberFormat="1" applyFont="1" applyFill="1" applyAlignment="1">
      <alignment horizontal="right"/>
    </xf>
    <xf numFmtId="164" fontId="0" fillId="0" borderId="0" xfId="1" applyNumberFormat="1" applyFont="1"/>
    <xf numFmtId="164" fontId="4" fillId="3" borderId="0" xfId="1" applyNumberFormat="1" applyFont="1" applyFill="1"/>
    <xf numFmtId="164" fontId="3" fillId="3" borderId="0" xfId="1" applyNumberFormat="1" applyFont="1" applyFill="1"/>
    <xf numFmtId="165" fontId="3" fillId="3" borderId="0" xfId="2" applyNumberFormat="1" applyFont="1" applyFill="1"/>
    <xf numFmtId="9" fontId="4" fillId="3" borderId="0" xfId="2" applyNumberFormat="1" applyFont="1" applyFill="1"/>
    <xf numFmtId="10" fontId="0" fillId="0" borderId="0" xfId="2" applyNumberFormat="1" applyFont="1"/>
    <xf numFmtId="164" fontId="0" fillId="0" borderId="0" xfId="1" applyNumberFormat="1" applyFont="1" applyFill="1" applyAlignment="1">
      <alignment horizontal="right"/>
    </xf>
    <xf numFmtId="10" fontId="0" fillId="0" borderId="0" xfId="2" applyNumberFormat="1" applyFont="1" applyFill="1" applyAlignment="1">
      <alignment horizontal="right"/>
    </xf>
    <xf numFmtId="10" fontId="0" fillId="0" borderId="0" xfId="0" applyNumberFormat="1" applyFill="1" applyAlignment="1">
      <alignment horizontal="right"/>
    </xf>
    <xf numFmtId="0" fontId="0" fillId="0" borderId="0" xfId="0" applyAlignment="1">
      <alignment horizontal="center"/>
    </xf>
    <xf numFmtId="164" fontId="0" fillId="0" borderId="0" xfId="0" applyNumberFormat="1" applyFill="1" applyAlignment="1">
      <alignment horizontal="center"/>
    </xf>
    <xf numFmtId="0" fontId="0" fillId="0" borderId="0" xfId="0" applyFill="1" applyAlignment="1">
      <alignment horizontal="center"/>
    </xf>
    <xf numFmtId="164" fontId="1" fillId="0" borderId="0" xfId="1" applyNumberFormat="1" applyFont="1" applyFill="1"/>
    <xf numFmtId="10" fontId="1" fillId="0" borderId="0" xfId="2" applyNumberFormat="1" applyFont="1" applyFill="1"/>
    <xf numFmtId="0" fontId="6" fillId="0" borderId="0" xfId="0" applyFont="1" applyAlignment="1">
      <alignment horizontal="left" wrapText="1"/>
    </xf>
    <xf numFmtId="0" fontId="0" fillId="0" borderId="0" xfId="0" applyAlignment="1">
      <alignment vertical="center" wrapText="1"/>
    </xf>
    <xf numFmtId="0" fontId="0" fillId="0" borderId="0" xfId="0" applyAlignment="1">
      <alignment horizontal="left" vertical="center" wrapText="1"/>
    </xf>
    <xf numFmtId="0" fontId="6" fillId="0" borderId="0" xfId="0" applyFont="1" applyAlignment="1">
      <alignment horizontal="left" wrapText="1"/>
    </xf>
    <xf numFmtId="0" fontId="3" fillId="0" borderId="0" xfId="0" applyFont="1" applyAlignment="1">
      <alignment vertical="center" wrapText="1"/>
    </xf>
    <xf numFmtId="0" fontId="2" fillId="2" borderId="6" xfId="0" applyFont="1" applyFill="1" applyBorder="1" applyAlignment="1">
      <alignment wrapText="1"/>
    </xf>
    <xf numFmtId="0" fontId="7" fillId="2" borderId="6" xfId="0" applyFont="1" applyFill="1" applyBorder="1" applyAlignment="1">
      <alignment wrapText="1"/>
    </xf>
    <xf numFmtId="0" fontId="8" fillId="0" borderId="0" xfId="0" applyFont="1" applyAlignment="1">
      <alignment wrapText="1"/>
    </xf>
  </cellXfs>
  <cellStyles count="3">
    <cellStyle name="Comma" xfId="1" builtinId="3"/>
    <cellStyle name="Normal" xfId="0" builtinId="0"/>
    <cellStyle name="Percent" xfId="2" builtinId="5"/>
  </cellStyles>
  <dxfs count="14">
    <dxf>
      <alignment horizontal="general" vertical="center" textRotation="0" wrapText="1" indent="0" justifyLastLine="0" shrinkToFit="0" readingOrder="0"/>
    </dxf>
    <dxf>
      <alignment vertical="bottom" textRotation="0" wrapText="1" indent="0" justifyLastLine="0" shrinkToFit="0" readingOrder="0"/>
    </dxf>
    <dxf>
      <numFmt numFmtId="165" formatCode="0.000%"/>
    </dxf>
    <dxf>
      <numFmt numFmtId="164" formatCode="_(* #,##0_);_(* \(#,##0\);_(* &quot;-&quot;??_);_(@_)"/>
    </dxf>
    <dxf>
      <numFmt numFmtId="14" formatCode="0.00%"/>
      <alignment horizontal="right" vertical="bottom" textRotation="0" wrapText="0" indent="0" justifyLastLine="0" shrinkToFit="0" readingOrder="0"/>
    </dxf>
    <dxf>
      <alignment horizontal="right" textRotation="0" indent="0" justifyLastLine="0" shrinkToFit="0" readingOrder="0"/>
    </dxf>
    <dxf>
      <border outline="0">
        <top style="thin">
          <color theme="4"/>
        </top>
      </border>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numFmt numFmtId="165" formatCode="0.000%"/>
    </dxf>
    <dxf>
      <numFmt numFmtId="14" formatCode="0.00%"/>
      <alignment horizontal="right" vertical="bottom" textRotation="0" wrapText="0" indent="0" justifyLastLine="0" shrinkToFit="0" readingOrder="0"/>
    </dxf>
    <dxf>
      <alignment horizontal="right" vertical="bottom" textRotation="0" wrapText="0" indent="0" justifyLastLine="0" shrinkToFit="0" readingOrder="0"/>
    </dxf>
    <dxf>
      <border outline="0">
        <bottom style="thick">
          <color theme="0"/>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EAF56-3E07-4E59-92A2-C15D243CD319}" name="Table5" displayName="Table5" ref="A8:B15" totalsRowShown="0">
  <autoFilter ref="A8:B15" xr:uid="{05DEAF56-3E07-4E59-92A2-C15D243CD319}"/>
  <tableColumns count="2">
    <tableColumn id="1" xr3:uid="{1901DDED-CB57-4E9F-81E3-710B7DF58DBA}" name="Metric/Term" dataDxfId="0"/>
    <tableColumn id="2" xr3:uid="{0E4B0386-AB32-4630-A4F2-4053B810B6D4}" name="Definition" dataDxfId="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9FCF53-A0D9-4F67-9CED-FC9F96A2F177}" name="Table1" displayName="Table1" ref="A1:F492" totalsRowShown="0" headerRowDxfId="13" headerRowBorderDxfId="12">
  <autoFilter ref="A1:F492" xr:uid="{EB9FCF53-A0D9-4F67-9CED-FC9F96A2F177}"/>
  <tableColumns count="6">
    <tableColumn id="1" xr3:uid="{2578EE1D-D737-4B98-99E4-C9D1D16527DD}" name="US States &amp; Territories / Freely Associated States / Philippines"/>
    <tableColumn id="2" xr3:uid="{C1E05867-D9F8-460D-9744-9A2BDA5D84CE}" name="Congressional District"/>
    <tableColumn id="3" xr3:uid="{3E3AA6F1-1928-4873-8B29-BC98F44BA90D}" name="Projected # of Veterans " dataDxfId="11"/>
    <tableColumn id="4" xr3:uid="{39E4C116-6255-4F7B-9E8C-1C3A612D975B}" name="% of All Veterans Nationally" dataDxfId="10"/>
    <tableColumn id="5" xr3:uid="{5CB2CD32-E363-40E2-8090-87D4BAD1465A}" name="Total PACT Act Related Claims Received (08/10/2022 - 05/13/2023)"/>
    <tableColumn id="6" xr3:uid="{109335BA-74CD-476D-AE95-AD3FBCB99121}" name="% Total PACT Act Related Claims Received (08/10/2022 - 05/13/2023)" dataDxfId="9" dataCellStyle="Percent">
      <calculatedColumnFormula>Table1[[#This Row],[Total PACT Act Related Claims Received (08/10/2022 - 05/13/2023)]]/$E$492</calculatedColumnFormula>
    </tableColumn>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A9AB3C3-F198-4D21-91B2-ED72D39E5C16}" name="Table2" displayName="Table2" ref="A1:E63" totalsRowShown="0" headerRowDxfId="8" headerRowBorderDxfId="7" tableBorderDxfId="6">
  <autoFilter ref="A1:E63" xr:uid="{EA9AB3C3-F198-4D21-91B2-ED72D39E5C16}"/>
  <sortState xmlns:xlrd2="http://schemas.microsoft.com/office/spreadsheetml/2017/richdata2" ref="A2:E62">
    <sortCondition ref="A1:A62"/>
  </sortState>
  <tableColumns count="5">
    <tableColumn id="1" xr3:uid="{97B07521-1830-4D9D-8A1E-0E3E7C528141}" name="US States &amp; Territories / Freely Associated States / Philippines"/>
    <tableColumn id="2" xr3:uid="{2F88C94C-8AF7-49D3-BABB-863E67CDE1EE}" name="Projected # of Veterans " dataDxfId="5"/>
    <tableColumn id="3" xr3:uid="{33FAA29C-1A60-44BF-9415-3955085A42ED}" name="% of All Veterans Nationally" dataDxfId="4"/>
    <tableColumn id="4" xr3:uid="{E885FB35-0AEC-427F-84C6-A60F8038659A}" name="Total PACT Act Related Claims Received (08/10/2022 - 05/13/2023)" dataDxfId="3" dataCellStyle="Comma"/>
    <tableColumn id="5" xr3:uid="{19E65E64-D9B2-4BE2-A027-CBA9F189C05D}" name="% Total PACT Act Related Claims Received (08/10/2022 - 05/13/2023)" dataDxfId="2" dataCellStyle="Percent"/>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F8EEB-49B1-4414-AC2E-BA3FE672490B}">
  <dimension ref="A1:B15"/>
  <sheetViews>
    <sheetView showGridLines="0" tabSelected="1" workbookViewId="0">
      <pane ySplit="15" topLeftCell="A16" activePane="bottomLeft" state="frozen"/>
      <selection pane="bottomLeft" sqref="A1:B1"/>
    </sheetView>
  </sheetViews>
  <sheetFormatPr defaultRowHeight="15" x14ac:dyDescent="0.25"/>
  <cols>
    <col min="1" max="1" width="62.140625" customWidth="1"/>
    <col min="2" max="2" width="127.85546875" style="6" bestFit="1" customWidth="1"/>
  </cols>
  <sheetData>
    <row r="1" spans="1:2" ht="32.25" customHeight="1" x14ac:dyDescent="0.45">
      <c r="A1" s="35" t="s">
        <v>140</v>
      </c>
      <c r="B1" s="35"/>
    </row>
    <row r="2" spans="1:2" ht="18.75" customHeight="1" x14ac:dyDescent="0.45">
      <c r="A2" s="38"/>
      <c r="B2" s="38"/>
    </row>
    <row r="3" spans="1:2" ht="22.5" customHeight="1" x14ac:dyDescent="0.35">
      <c r="A3" s="41" t="s">
        <v>136</v>
      </c>
      <c r="B3" s="40"/>
    </row>
    <row r="4" spans="1:2" ht="32.25" customHeight="1" x14ac:dyDescent="0.25">
      <c r="A4" s="39" t="s">
        <v>137</v>
      </c>
      <c r="B4" s="39"/>
    </row>
    <row r="5" spans="1:2" ht="32.25" customHeight="1" x14ac:dyDescent="0.25">
      <c r="A5" s="39" t="s">
        <v>138</v>
      </c>
      <c r="B5" s="39"/>
    </row>
    <row r="6" spans="1:2" ht="19.5" customHeight="1" x14ac:dyDescent="0.25">
      <c r="A6" s="39" t="s">
        <v>139</v>
      </c>
      <c r="B6" s="39"/>
    </row>
    <row r="7" spans="1:2" ht="27" customHeight="1" x14ac:dyDescent="0.45">
      <c r="A7" s="38"/>
      <c r="B7" s="38"/>
    </row>
    <row r="8" spans="1:2" ht="23.25" x14ac:dyDescent="0.35">
      <c r="A8" s="42" t="s">
        <v>127</v>
      </c>
      <c r="B8" s="42" t="s">
        <v>128</v>
      </c>
    </row>
    <row r="9" spans="1:2" ht="30" x14ac:dyDescent="0.25">
      <c r="A9" s="36" t="s">
        <v>1</v>
      </c>
      <c r="B9" s="6" t="s">
        <v>133</v>
      </c>
    </row>
    <row r="10" spans="1:2" ht="30" x14ac:dyDescent="0.25">
      <c r="A10" s="36" t="s">
        <v>122</v>
      </c>
      <c r="B10" s="6" t="s">
        <v>141</v>
      </c>
    </row>
    <row r="11" spans="1:2" ht="30" x14ac:dyDescent="0.25">
      <c r="A11" s="36" t="s">
        <v>123</v>
      </c>
      <c r="B11" s="6" t="s">
        <v>142</v>
      </c>
    </row>
    <row r="12" spans="1:2" x14ac:dyDescent="0.25">
      <c r="A12" s="37" t="s">
        <v>135</v>
      </c>
      <c r="B12" s="37" t="s">
        <v>132</v>
      </c>
    </row>
    <row r="13" spans="1:2" ht="45" x14ac:dyDescent="0.25">
      <c r="A13" s="36" t="s">
        <v>129</v>
      </c>
      <c r="B13" s="6" t="s">
        <v>131</v>
      </c>
    </row>
    <row r="14" spans="1:2" ht="30" x14ac:dyDescent="0.25">
      <c r="A14" s="36" t="s">
        <v>108</v>
      </c>
      <c r="B14" s="6" t="s">
        <v>130</v>
      </c>
    </row>
    <row r="15" spans="1:2" x14ac:dyDescent="0.25">
      <c r="A15" s="36" t="s">
        <v>121</v>
      </c>
      <c r="B15" s="6" t="s">
        <v>134</v>
      </c>
    </row>
  </sheetData>
  <mergeCells count="4">
    <mergeCell ref="A1:B1"/>
    <mergeCell ref="A4:B4"/>
    <mergeCell ref="A5:B5"/>
    <mergeCell ref="A6:B6"/>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B724C-D927-4182-B381-1043021CB298}">
  <dimension ref="A1:F493"/>
  <sheetViews>
    <sheetView showGridLines="0" workbookViewId="0"/>
  </sheetViews>
  <sheetFormatPr defaultRowHeight="15" x14ac:dyDescent="0.25"/>
  <cols>
    <col min="1" max="1" width="44.7109375" bestFit="1" customWidth="1"/>
    <col min="2" max="2" width="15.140625" customWidth="1"/>
    <col min="3" max="3" width="16.140625" style="8" customWidth="1"/>
    <col min="4" max="4" width="18.140625" style="8" customWidth="1"/>
    <col min="5" max="5" width="32" customWidth="1"/>
    <col min="6" max="6" width="32.42578125" customWidth="1"/>
  </cols>
  <sheetData>
    <row r="1" spans="1:6" s="6" customFormat="1" ht="45.75" thickBot="1" x14ac:dyDescent="0.3">
      <c r="A1" s="1" t="s">
        <v>126</v>
      </c>
      <c r="B1" s="2" t="s">
        <v>0</v>
      </c>
      <c r="C1" s="3" t="s">
        <v>1</v>
      </c>
      <c r="D1" s="5" t="s">
        <v>2</v>
      </c>
      <c r="E1" s="4" t="s">
        <v>122</v>
      </c>
      <c r="F1" s="4" t="s">
        <v>123</v>
      </c>
    </row>
    <row r="2" spans="1:6" ht="15.75" thickTop="1" x14ac:dyDescent="0.25">
      <c r="A2" t="s">
        <v>3</v>
      </c>
      <c r="B2" t="s">
        <v>4</v>
      </c>
      <c r="C2" s="7">
        <v>55442</v>
      </c>
      <c r="D2" s="9">
        <v>3.0000000000000001E-3</v>
      </c>
      <c r="E2" s="21">
        <v>1814</v>
      </c>
      <c r="F2" s="26">
        <f>Table1[[#This Row],[Total PACT Act Related Claims Received (08/10/2022 - 05/13/2023)]]/$E$492</f>
        <v>3.1992437509810248E-3</v>
      </c>
    </row>
    <row r="3" spans="1:6" x14ac:dyDescent="0.25">
      <c r="A3" t="s">
        <v>3</v>
      </c>
      <c r="B3" t="s">
        <v>5</v>
      </c>
      <c r="C3" s="7">
        <v>60515</v>
      </c>
      <c r="D3" s="9">
        <v>3.3E-3</v>
      </c>
      <c r="E3" s="21">
        <v>2803</v>
      </c>
      <c r="F3" s="26">
        <f>Table1[[#This Row],[Total PACT Act Related Claims Received (08/10/2022 - 05/13/2023)]]/$E$492</f>
        <v>4.943484142227019E-3</v>
      </c>
    </row>
    <row r="4" spans="1:6" x14ac:dyDescent="0.25">
      <c r="A4" t="s">
        <v>3</v>
      </c>
      <c r="B4" t="s">
        <v>6</v>
      </c>
      <c r="C4" s="7">
        <v>51008</v>
      </c>
      <c r="D4" s="9">
        <v>2.7000000000000001E-3</v>
      </c>
      <c r="E4" s="21">
        <v>2199</v>
      </c>
      <c r="F4" s="26">
        <f>Table1[[#This Row],[Total PACT Act Related Claims Received (08/10/2022 - 05/13/2023)]]/$E$492</f>
        <v>3.8782453188573726E-3</v>
      </c>
    </row>
    <row r="5" spans="1:6" x14ac:dyDescent="0.25">
      <c r="A5" t="s">
        <v>3</v>
      </c>
      <c r="B5" t="s">
        <v>7</v>
      </c>
      <c r="C5" s="7">
        <v>41068</v>
      </c>
      <c r="D5" s="9">
        <v>2.2000000000000001E-3</v>
      </c>
      <c r="E5" s="21">
        <v>1458</v>
      </c>
      <c r="F5" s="26">
        <f>Table1[[#This Row],[Total PACT Act Related Claims Received (08/10/2022 - 05/13/2023)]]/$E$492</f>
        <v>2.5713877557499089E-3</v>
      </c>
    </row>
    <row r="6" spans="1:6" x14ac:dyDescent="0.25">
      <c r="A6" t="s">
        <v>3</v>
      </c>
      <c r="B6" t="s">
        <v>8</v>
      </c>
      <c r="C6" s="7">
        <v>63019</v>
      </c>
      <c r="D6" s="9">
        <v>3.3999999999999998E-3</v>
      </c>
      <c r="E6" s="21">
        <v>2454</v>
      </c>
      <c r="F6" s="26">
        <f>Table1[[#This Row],[Total PACT Act Related Claims Received (08/10/2022 - 05/13/2023)]]/$E$492</f>
        <v>4.3279736300482E-3</v>
      </c>
    </row>
    <row r="7" spans="1:6" x14ac:dyDescent="0.25">
      <c r="A7" t="s">
        <v>3</v>
      </c>
      <c r="B7" t="s">
        <v>9</v>
      </c>
      <c r="C7" s="7">
        <v>36917</v>
      </c>
      <c r="D7" s="9">
        <v>2E-3</v>
      </c>
      <c r="E7" s="21">
        <v>1206</v>
      </c>
      <c r="F7" s="26">
        <f>Table1[[#This Row],[Total PACT Act Related Claims Received (08/10/2022 - 05/13/2023)]]/$E$492</f>
        <v>2.1269503658672083E-3</v>
      </c>
    </row>
    <row r="8" spans="1:6" x14ac:dyDescent="0.25">
      <c r="A8" t="s">
        <v>3</v>
      </c>
      <c r="B8" t="s">
        <v>10</v>
      </c>
      <c r="C8" s="7">
        <v>43163</v>
      </c>
      <c r="D8" s="9">
        <v>2.3E-3</v>
      </c>
      <c r="E8" s="21">
        <v>1736</v>
      </c>
      <c r="F8" s="26">
        <f>Table1[[#This Row],[Total PACT Act Related Claims Received (08/10/2022 - 05/13/2023)]]/$E$492</f>
        <v>3.0616797969697132E-3</v>
      </c>
    </row>
    <row r="9" spans="1:6" x14ac:dyDescent="0.25">
      <c r="A9" t="s">
        <v>3</v>
      </c>
      <c r="B9" t="s">
        <v>11</v>
      </c>
      <c r="C9" s="30" t="s">
        <v>124</v>
      </c>
      <c r="D9" s="30" t="s">
        <v>124</v>
      </c>
      <c r="E9" s="21">
        <v>293</v>
      </c>
      <c r="F9" s="26">
        <f>Table1[[#This Row],[Total PACT Act Related Claims Received (08/10/2022 - 05/13/2023)]]/$E$492</f>
        <v>5.1674664776044121E-4</v>
      </c>
    </row>
    <row r="10" spans="1:6" x14ac:dyDescent="0.25">
      <c r="A10" t="s">
        <v>12</v>
      </c>
      <c r="B10" t="s">
        <v>13</v>
      </c>
      <c r="C10" s="7">
        <v>69838</v>
      </c>
      <c r="D10" s="9">
        <v>3.8E-3</v>
      </c>
      <c r="E10" s="21">
        <v>1750</v>
      </c>
      <c r="F10" s="26">
        <f>Table1[[#This Row],[Total PACT Act Related Claims Received (08/10/2022 - 05/13/2023)]]/$E$492</f>
        <v>3.0863707630743075E-3</v>
      </c>
    </row>
    <row r="11" spans="1:6" x14ac:dyDescent="0.25">
      <c r="A11" t="s">
        <v>14</v>
      </c>
      <c r="B11" s="12" t="s">
        <v>118</v>
      </c>
      <c r="C11" s="7">
        <v>2723</v>
      </c>
      <c r="D11" s="9">
        <v>1E-4</v>
      </c>
      <c r="E11" s="21">
        <v>151</v>
      </c>
      <c r="F11" s="26">
        <f>Table1[[#This Row],[Total PACT Act Related Claims Received (08/10/2022 - 05/13/2023)]]/$E$492</f>
        <v>2.6630970584241165E-4</v>
      </c>
    </row>
    <row r="12" spans="1:6" x14ac:dyDescent="0.25">
      <c r="A12" t="s">
        <v>15</v>
      </c>
      <c r="B12" t="s">
        <v>4</v>
      </c>
      <c r="C12" s="7">
        <v>45924</v>
      </c>
      <c r="D12" s="9">
        <v>2.5000000000000001E-3</v>
      </c>
      <c r="E12" s="21">
        <v>819</v>
      </c>
      <c r="F12" s="26">
        <f>Table1[[#This Row],[Total PACT Act Related Claims Received (08/10/2022 - 05/13/2023)]]/$E$492</f>
        <v>1.444421517118776E-3</v>
      </c>
    </row>
    <row r="13" spans="1:6" x14ac:dyDescent="0.25">
      <c r="A13" t="s">
        <v>15</v>
      </c>
      <c r="B13" t="s">
        <v>5</v>
      </c>
      <c r="C13" s="7">
        <v>66353</v>
      </c>
      <c r="D13" s="9">
        <v>3.5999999999999999E-3</v>
      </c>
      <c r="E13" s="21">
        <v>1554</v>
      </c>
      <c r="F13" s="26">
        <f>Table1[[#This Row],[Total PACT Act Related Claims Received (08/10/2022 - 05/13/2023)]]/$E$492</f>
        <v>2.7406972376099849E-3</v>
      </c>
    </row>
    <row r="14" spans="1:6" x14ac:dyDescent="0.25">
      <c r="A14" t="s">
        <v>15</v>
      </c>
      <c r="B14" t="s">
        <v>6</v>
      </c>
      <c r="C14" s="7">
        <v>22553</v>
      </c>
      <c r="D14" s="9">
        <v>1.1999999999999999E-3</v>
      </c>
      <c r="E14" s="21">
        <v>625</v>
      </c>
      <c r="F14" s="26">
        <f>Table1[[#This Row],[Total PACT Act Related Claims Received (08/10/2022 - 05/13/2023)]]/$E$492</f>
        <v>1.1022752725265384E-3</v>
      </c>
    </row>
    <row r="15" spans="1:6" x14ac:dyDescent="0.25">
      <c r="A15" t="s">
        <v>15</v>
      </c>
      <c r="B15" t="s">
        <v>7</v>
      </c>
      <c r="C15" s="7">
        <v>42514</v>
      </c>
      <c r="D15" s="9">
        <v>2.3E-3</v>
      </c>
      <c r="E15" s="21">
        <v>1026</v>
      </c>
      <c r="F15" s="26">
        <f>Table1[[#This Row],[Total PACT Act Related Claims Received (08/10/2022 - 05/13/2023)]]/$E$492</f>
        <v>1.8094950873795653E-3</v>
      </c>
    </row>
    <row r="16" spans="1:6" x14ac:dyDescent="0.25">
      <c r="A16" t="s">
        <v>15</v>
      </c>
      <c r="B16" t="s">
        <v>8</v>
      </c>
      <c r="C16" s="7">
        <v>53376</v>
      </c>
      <c r="D16" s="9">
        <v>2.8999999999999998E-3</v>
      </c>
      <c r="E16" s="21">
        <v>1474</v>
      </c>
      <c r="F16" s="26">
        <f>Table1[[#This Row],[Total PACT Act Related Claims Received (08/10/2022 - 05/13/2023)]]/$E$492</f>
        <v>2.599606002726588E-3</v>
      </c>
    </row>
    <row r="17" spans="1:6" x14ac:dyDescent="0.25">
      <c r="A17" t="s">
        <v>15</v>
      </c>
      <c r="B17" t="s">
        <v>9</v>
      </c>
      <c r="C17" s="7">
        <v>80936</v>
      </c>
      <c r="D17" s="9">
        <v>4.4000000000000003E-3</v>
      </c>
      <c r="E17" s="21">
        <v>2653</v>
      </c>
      <c r="F17" s="26">
        <f>Table1[[#This Row],[Total PACT Act Related Claims Received (08/10/2022 - 05/13/2023)]]/$E$492</f>
        <v>4.6789380768206502E-3</v>
      </c>
    </row>
    <row r="18" spans="1:6" x14ac:dyDescent="0.25">
      <c r="A18" t="s">
        <v>15</v>
      </c>
      <c r="B18" t="s">
        <v>10</v>
      </c>
      <c r="C18" s="7">
        <v>47806</v>
      </c>
      <c r="D18" s="9">
        <v>2.5999999999999999E-3</v>
      </c>
      <c r="E18" s="21">
        <v>1161</v>
      </c>
      <c r="F18" s="26">
        <f>Table1[[#This Row],[Total PACT Act Related Claims Received (08/10/2022 - 05/13/2023)]]/$E$492</f>
        <v>2.0475865462452978E-3</v>
      </c>
    </row>
    <row r="19" spans="1:6" x14ac:dyDescent="0.25">
      <c r="A19" t="s">
        <v>15</v>
      </c>
      <c r="B19" t="s">
        <v>16</v>
      </c>
      <c r="C19" s="7">
        <v>60193</v>
      </c>
      <c r="D19" s="9">
        <v>3.2000000000000002E-3</v>
      </c>
      <c r="E19" s="21">
        <v>1435</v>
      </c>
      <c r="F19" s="26">
        <f>Table1[[#This Row],[Total PACT Act Related Claims Received (08/10/2022 - 05/13/2023)]]/$E$492</f>
        <v>2.530824025720932E-3</v>
      </c>
    </row>
    <row r="20" spans="1:6" x14ac:dyDescent="0.25">
      <c r="A20" t="s">
        <v>15</v>
      </c>
      <c r="B20" t="s">
        <v>17</v>
      </c>
      <c r="C20" s="7">
        <v>78892</v>
      </c>
      <c r="D20" s="9">
        <v>4.1999999999999997E-3</v>
      </c>
      <c r="E20" s="21">
        <v>2413</v>
      </c>
      <c r="F20" s="26">
        <f>Table1[[#This Row],[Total PACT Act Related Claims Received (08/10/2022 - 05/13/2023)]]/$E$492</f>
        <v>4.2556643721704595E-3</v>
      </c>
    </row>
    <row r="21" spans="1:6" x14ac:dyDescent="0.25">
      <c r="A21" t="s">
        <v>15</v>
      </c>
      <c r="B21" t="s">
        <v>11</v>
      </c>
      <c r="C21" s="30" t="s">
        <v>124</v>
      </c>
      <c r="D21" s="30" t="s">
        <v>124</v>
      </c>
      <c r="E21" s="21">
        <v>235</v>
      </c>
      <c r="F21" s="26">
        <f>Table1[[#This Row],[Total PACT Act Related Claims Received (08/10/2022 - 05/13/2023)]]/$E$492</f>
        <v>4.1445550246997843E-4</v>
      </c>
    </row>
    <row r="22" spans="1:6" x14ac:dyDescent="0.25">
      <c r="A22" t="s">
        <v>18</v>
      </c>
      <c r="B22" t="s">
        <v>4</v>
      </c>
      <c r="C22" s="7">
        <v>51523</v>
      </c>
      <c r="D22" s="9">
        <v>2.8E-3</v>
      </c>
      <c r="E22" s="21">
        <v>1625</v>
      </c>
      <c r="F22" s="26">
        <f>Table1[[#This Row],[Total PACT Act Related Claims Received (08/10/2022 - 05/13/2023)]]/$E$492</f>
        <v>2.8659157085689996E-3</v>
      </c>
    </row>
    <row r="23" spans="1:6" x14ac:dyDescent="0.25">
      <c r="A23" t="s">
        <v>18</v>
      </c>
      <c r="B23" t="s">
        <v>5</v>
      </c>
      <c r="C23" s="7">
        <v>53388</v>
      </c>
      <c r="D23" s="9">
        <v>2.8999999999999998E-3</v>
      </c>
      <c r="E23" s="21">
        <v>2067</v>
      </c>
      <c r="F23" s="26">
        <f>Table1[[#This Row],[Total PACT Act Related Claims Received (08/10/2022 - 05/13/2023)]]/$E$492</f>
        <v>3.6454447812997678E-3</v>
      </c>
    </row>
    <row r="24" spans="1:6" x14ac:dyDescent="0.25">
      <c r="A24" t="s">
        <v>18</v>
      </c>
      <c r="B24" t="s">
        <v>6</v>
      </c>
      <c r="C24" s="7">
        <v>50107</v>
      </c>
      <c r="D24" s="9">
        <v>2.7000000000000001E-3</v>
      </c>
      <c r="E24" s="21">
        <v>1163</v>
      </c>
      <c r="F24" s="26">
        <f>Table1[[#This Row],[Total PACT Act Related Claims Received (08/10/2022 - 05/13/2023)]]/$E$492</f>
        <v>2.0511138271173826E-3</v>
      </c>
    </row>
    <row r="25" spans="1:6" x14ac:dyDescent="0.25">
      <c r="A25" t="s">
        <v>18</v>
      </c>
      <c r="B25" t="s">
        <v>7</v>
      </c>
      <c r="C25" s="7">
        <v>49180</v>
      </c>
      <c r="D25" s="9">
        <v>2.5999999999999999E-3</v>
      </c>
      <c r="E25" s="21">
        <v>1644</v>
      </c>
      <c r="F25" s="26">
        <f>Table1[[#This Row],[Total PACT Act Related Claims Received (08/10/2022 - 05/13/2023)]]/$E$492</f>
        <v>2.8994248768538064E-3</v>
      </c>
    </row>
    <row r="26" spans="1:6" x14ac:dyDescent="0.25">
      <c r="A26" t="s">
        <v>18</v>
      </c>
      <c r="B26" t="s">
        <v>11</v>
      </c>
      <c r="C26" s="30" t="s">
        <v>124</v>
      </c>
      <c r="D26" s="30" t="s">
        <v>124</v>
      </c>
      <c r="E26" s="21">
        <v>118</v>
      </c>
      <c r="F26" s="26">
        <f>Table1[[#This Row],[Total PACT Act Related Claims Received (08/10/2022 - 05/13/2023)]]/$E$492</f>
        <v>2.0810957145301045E-4</v>
      </c>
    </row>
    <row r="27" spans="1:6" x14ac:dyDescent="0.25">
      <c r="A27" t="s">
        <v>19</v>
      </c>
      <c r="B27" t="s">
        <v>4</v>
      </c>
      <c r="C27" s="7">
        <v>47478</v>
      </c>
      <c r="D27" s="9">
        <v>2.5999999999999999E-3</v>
      </c>
      <c r="E27" s="21">
        <v>1143</v>
      </c>
      <c r="F27" s="26">
        <f>Table1[[#This Row],[Total PACT Act Related Claims Received (08/10/2022 - 05/13/2023)]]/$E$492</f>
        <v>2.0158410183965334E-3</v>
      </c>
    </row>
    <row r="28" spans="1:6" x14ac:dyDescent="0.25">
      <c r="A28" t="s">
        <v>19</v>
      </c>
      <c r="B28" t="s">
        <v>5</v>
      </c>
      <c r="C28" s="7">
        <v>35930</v>
      </c>
      <c r="D28" s="9">
        <v>1.9E-3</v>
      </c>
      <c r="E28" s="21">
        <v>657</v>
      </c>
      <c r="F28" s="26">
        <f>Table1[[#This Row],[Total PACT Act Related Claims Received (08/10/2022 - 05/13/2023)]]/$E$492</f>
        <v>1.1587117664798971E-3</v>
      </c>
    </row>
    <row r="29" spans="1:6" x14ac:dyDescent="0.25">
      <c r="A29" t="s">
        <v>19</v>
      </c>
      <c r="B29" t="s">
        <v>6</v>
      </c>
      <c r="C29" s="7">
        <v>50885</v>
      </c>
      <c r="D29" s="9">
        <v>2.7000000000000001E-3</v>
      </c>
      <c r="E29" s="21">
        <v>1270</v>
      </c>
      <c r="F29" s="26">
        <f>Table1[[#This Row],[Total PACT Act Related Claims Received (08/10/2022 - 05/13/2023)]]/$E$492</f>
        <v>2.2398233537739261E-3</v>
      </c>
    </row>
    <row r="30" spans="1:6" x14ac:dyDescent="0.25">
      <c r="A30" t="s">
        <v>19</v>
      </c>
      <c r="B30" t="s">
        <v>7</v>
      </c>
      <c r="C30" s="7">
        <v>40632</v>
      </c>
      <c r="D30" s="9">
        <v>2.2000000000000001E-3</v>
      </c>
      <c r="E30" s="21">
        <v>962</v>
      </c>
      <c r="F30" s="26">
        <f>Table1[[#This Row],[Total PACT Act Related Claims Received (08/10/2022 - 05/13/2023)]]/$E$492</f>
        <v>1.6966220994728478E-3</v>
      </c>
    </row>
    <row r="31" spans="1:6" x14ac:dyDescent="0.25">
      <c r="A31" t="s">
        <v>19</v>
      </c>
      <c r="B31" t="s">
        <v>8</v>
      </c>
      <c r="C31" s="7">
        <v>45773</v>
      </c>
      <c r="D31" s="9">
        <v>2.5000000000000001E-3</v>
      </c>
      <c r="E31" s="21">
        <v>1112</v>
      </c>
      <c r="F31" s="26">
        <f>Table1[[#This Row],[Total PACT Act Related Claims Received (08/10/2022 - 05/13/2023)]]/$E$492</f>
        <v>1.9611681648792172E-3</v>
      </c>
    </row>
    <row r="32" spans="1:6" x14ac:dyDescent="0.25">
      <c r="A32" t="s">
        <v>19</v>
      </c>
      <c r="B32" t="s">
        <v>9</v>
      </c>
      <c r="C32" s="7">
        <v>39091</v>
      </c>
      <c r="D32" s="9">
        <v>2.0999999999999999E-3</v>
      </c>
      <c r="E32" s="21">
        <v>902</v>
      </c>
      <c r="F32" s="26">
        <f>Table1[[#This Row],[Total PACT Act Related Claims Received (08/10/2022 - 05/13/2023)]]/$E$492</f>
        <v>1.5908036733103001E-3</v>
      </c>
    </row>
    <row r="33" spans="1:6" x14ac:dyDescent="0.25">
      <c r="A33" t="s">
        <v>19</v>
      </c>
      <c r="B33" t="s">
        <v>10</v>
      </c>
      <c r="C33" s="7">
        <v>34793</v>
      </c>
      <c r="D33" s="9">
        <v>1.9E-3</v>
      </c>
      <c r="E33" s="21">
        <v>700</v>
      </c>
      <c r="F33" s="26">
        <f>Table1[[#This Row],[Total PACT Act Related Claims Received (08/10/2022 - 05/13/2023)]]/$E$492</f>
        <v>1.234548305229723E-3</v>
      </c>
    </row>
    <row r="34" spans="1:6" x14ac:dyDescent="0.25">
      <c r="A34" t="s">
        <v>19</v>
      </c>
      <c r="B34" t="s">
        <v>16</v>
      </c>
      <c r="C34" s="7">
        <v>33405</v>
      </c>
      <c r="D34" s="9">
        <v>1.8E-3</v>
      </c>
      <c r="E34" s="21">
        <v>1004</v>
      </c>
      <c r="F34" s="26">
        <f>Table1[[#This Row],[Total PACT Act Related Claims Received (08/10/2022 - 05/13/2023)]]/$E$492</f>
        <v>1.7706949977866313E-3</v>
      </c>
    </row>
    <row r="35" spans="1:6" x14ac:dyDescent="0.25">
      <c r="A35" t="s">
        <v>19</v>
      </c>
      <c r="B35" t="s">
        <v>17</v>
      </c>
      <c r="C35" s="7">
        <v>27994</v>
      </c>
      <c r="D35" s="9">
        <v>1.5E-3</v>
      </c>
      <c r="E35" s="21">
        <v>781</v>
      </c>
      <c r="F35" s="26">
        <f>Table1[[#This Row],[Total PACT Act Related Claims Received (08/10/2022 - 05/13/2023)]]/$E$492</f>
        <v>1.3774031805491623E-3</v>
      </c>
    </row>
    <row r="36" spans="1:6" x14ac:dyDescent="0.25">
      <c r="A36" t="s">
        <v>19</v>
      </c>
      <c r="B36" t="s">
        <v>20</v>
      </c>
      <c r="C36" s="7">
        <v>29696</v>
      </c>
      <c r="D36" s="9">
        <v>1.6000000000000001E-3</v>
      </c>
      <c r="E36" s="21">
        <v>575</v>
      </c>
      <c r="F36" s="26">
        <f>Table1[[#This Row],[Total PACT Act Related Claims Received (08/10/2022 - 05/13/2023)]]/$E$492</f>
        <v>1.0140932507244154E-3</v>
      </c>
    </row>
    <row r="37" spans="1:6" x14ac:dyDescent="0.25">
      <c r="A37" t="s">
        <v>19</v>
      </c>
      <c r="B37" t="s">
        <v>21</v>
      </c>
      <c r="C37" s="7">
        <v>18829</v>
      </c>
      <c r="D37" s="9">
        <v>1E-3</v>
      </c>
      <c r="E37" s="21">
        <v>243</v>
      </c>
      <c r="F37" s="26">
        <f>Table1[[#This Row],[Total PACT Act Related Claims Received (08/10/2022 - 05/13/2023)]]/$E$492</f>
        <v>4.285646259583181E-4</v>
      </c>
    </row>
    <row r="38" spans="1:6" x14ac:dyDescent="0.25">
      <c r="A38" t="s">
        <v>19</v>
      </c>
      <c r="B38" t="s">
        <v>22</v>
      </c>
      <c r="C38" s="7">
        <v>22582</v>
      </c>
      <c r="D38" s="9">
        <v>1.1999999999999999E-3</v>
      </c>
      <c r="E38" s="21">
        <v>327</v>
      </c>
      <c r="F38" s="26">
        <f>Table1[[#This Row],[Total PACT Act Related Claims Received (08/10/2022 - 05/13/2023)]]/$E$492</f>
        <v>5.7671042258588493E-4</v>
      </c>
    </row>
    <row r="39" spans="1:6" x14ac:dyDescent="0.25">
      <c r="A39" t="s">
        <v>19</v>
      </c>
      <c r="B39" t="s">
        <v>23</v>
      </c>
      <c r="C39" s="7">
        <v>25152</v>
      </c>
      <c r="D39" s="9">
        <v>1.4E-3</v>
      </c>
      <c r="E39" s="21">
        <v>563</v>
      </c>
      <c r="F39" s="26">
        <f>Table1[[#This Row],[Total PACT Act Related Claims Received (08/10/2022 - 05/13/2023)]]/$E$492</f>
        <v>9.9292956549190572E-4</v>
      </c>
    </row>
    <row r="40" spans="1:6" x14ac:dyDescent="0.25">
      <c r="A40" t="s">
        <v>19</v>
      </c>
      <c r="B40" t="s">
        <v>24</v>
      </c>
      <c r="C40" s="7">
        <v>26048</v>
      </c>
      <c r="D40" s="9">
        <v>1.4E-3</v>
      </c>
      <c r="E40" s="21">
        <v>392</v>
      </c>
      <c r="F40" s="26">
        <f>Table1[[#This Row],[Total PACT Act Related Claims Received (08/10/2022 - 05/13/2023)]]/$E$492</f>
        <v>6.9134705092864491E-4</v>
      </c>
    </row>
    <row r="41" spans="1:6" x14ac:dyDescent="0.25">
      <c r="A41" t="s">
        <v>19</v>
      </c>
      <c r="B41" t="s">
        <v>25</v>
      </c>
      <c r="C41" s="7">
        <v>17641</v>
      </c>
      <c r="D41" s="9">
        <v>8.9999999999999998E-4</v>
      </c>
      <c r="E41" s="21">
        <v>315</v>
      </c>
      <c r="F41" s="26">
        <f>Table1[[#This Row],[Total PACT Act Related Claims Received (08/10/2022 - 05/13/2023)]]/$E$492</f>
        <v>5.5554673735337538E-4</v>
      </c>
    </row>
    <row r="42" spans="1:6" x14ac:dyDescent="0.25">
      <c r="A42" t="s">
        <v>19</v>
      </c>
      <c r="B42" t="s">
        <v>26</v>
      </c>
      <c r="C42" s="7">
        <v>20352</v>
      </c>
      <c r="D42" s="9">
        <v>1.1000000000000001E-3</v>
      </c>
      <c r="E42" s="21">
        <v>315</v>
      </c>
      <c r="F42" s="26">
        <f>Table1[[#This Row],[Total PACT Act Related Claims Received (08/10/2022 - 05/13/2023)]]/$E$492</f>
        <v>5.5554673735337538E-4</v>
      </c>
    </row>
    <row r="43" spans="1:6" x14ac:dyDescent="0.25">
      <c r="A43" t="s">
        <v>19</v>
      </c>
      <c r="B43" t="s">
        <v>27</v>
      </c>
      <c r="C43" s="7">
        <v>17961</v>
      </c>
      <c r="D43" s="9">
        <v>1E-3</v>
      </c>
      <c r="E43" s="21">
        <v>252</v>
      </c>
      <c r="F43" s="26">
        <f>Table1[[#This Row],[Total PACT Act Related Claims Received (08/10/2022 - 05/13/2023)]]/$E$492</f>
        <v>4.4443738988270029E-4</v>
      </c>
    </row>
    <row r="44" spans="1:6" x14ac:dyDescent="0.25">
      <c r="A44" t="s">
        <v>19</v>
      </c>
      <c r="B44" t="s">
        <v>28</v>
      </c>
      <c r="C44" s="7">
        <v>19267</v>
      </c>
      <c r="D44" s="9">
        <v>1E-3</v>
      </c>
      <c r="E44" s="21">
        <v>446</v>
      </c>
      <c r="F44" s="26">
        <f>Table1[[#This Row],[Total PACT Act Related Claims Received (08/10/2022 - 05/13/2023)]]/$E$492</f>
        <v>7.8658363447493774E-4</v>
      </c>
    </row>
    <row r="45" spans="1:6" x14ac:dyDescent="0.25">
      <c r="A45" t="s">
        <v>19</v>
      </c>
      <c r="B45" t="s">
        <v>29</v>
      </c>
      <c r="C45" s="7">
        <v>34603</v>
      </c>
      <c r="D45" s="9">
        <v>1.9E-3</v>
      </c>
      <c r="E45" s="21">
        <v>735</v>
      </c>
      <c r="F45" s="26">
        <f>Table1[[#This Row],[Total PACT Act Related Claims Received (08/10/2022 - 05/13/2023)]]/$E$492</f>
        <v>1.2962757204912092E-3</v>
      </c>
    </row>
    <row r="46" spans="1:6" x14ac:dyDescent="0.25">
      <c r="A46" t="s">
        <v>19</v>
      </c>
      <c r="B46" t="s">
        <v>30</v>
      </c>
      <c r="C46" s="7">
        <v>45973</v>
      </c>
      <c r="D46" s="9">
        <v>2.5000000000000001E-3</v>
      </c>
      <c r="E46" s="21">
        <v>1483</v>
      </c>
      <c r="F46" s="26">
        <f>Table1[[#This Row],[Total PACT Act Related Claims Received (08/10/2022 - 05/13/2023)]]/$E$492</f>
        <v>2.6154787666509702E-3</v>
      </c>
    </row>
    <row r="47" spans="1:6" x14ac:dyDescent="0.25">
      <c r="A47" t="s">
        <v>19</v>
      </c>
      <c r="B47" t="s">
        <v>31</v>
      </c>
      <c r="C47" s="7">
        <v>22840</v>
      </c>
      <c r="D47" s="9">
        <v>1.1999999999999999E-3</v>
      </c>
      <c r="E47" s="21">
        <v>682</v>
      </c>
      <c r="F47" s="26">
        <f>Table1[[#This Row],[Total PACT Act Related Claims Received (08/10/2022 - 05/13/2023)]]/$E$492</f>
        <v>1.2028027773809586E-3</v>
      </c>
    </row>
    <row r="48" spans="1:6" x14ac:dyDescent="0.25">
      <c r="A48" t="s">
        <v>19</v>
      </c>
      <c r="B48" t="s">
        <v>32</v>
      </c>
      <c r="C48" s="7">
        <v>19490</v>
      </c>
      <c r="D48" s="9">
        <v>1E-3</v>
      </c>
      <c r="E48" s="21">
        <v>477</v>
      </c>
      <c r="F48" s="26">
        <f>Table1[[#This Row],[Total PACT Act Related Claims Received (08/10/2022 - 05/13/2023)]]/$E$492</f>
        <v>8.4125648799225411E-4</v>
      </c>
    </row>
    <row r="49" spans="1:6" x14ac:dyDescent="0.25">
      <c r="A49" t="s">
        <v>19</v>
      </c>
      <c r="B49" t="s">
        <v>33</v>
      </c>
      <c r="C49" s="7">
        <v>46253</v>
      </c>
      <c r="D49" s="9">
        <v>2.5000000000000001E-3</v>
      </c>
      <c r="E49" s="21">
        <v>1285</v>
      </c>
      <c r="F49" s="26">
        <f>Table1[[#This Row],[Total PACT Act Related Claims Received (08/10/2022 - 05/13/2023)]]/$E$492</f>
        <v>2.2662779603145628E-3</v>
      </c>
    </row>
    <row r="50" spans="1:6" x14ac:dyDescent="0.25">
      <c r="A50" t="s">
        <v>19</v>
      </c>
      <c r="B50" t="s">
        <v>34</v>
      </c>
      <c r="C50" s="7">
        <v>42983</v>
      </c>
      <c r="D50" s="9">
        <v>2.3E-3</v>
      </c>
      <c r="E50" s="21">
        <v>772</v>
      </c>
      <c r="F50" s="26">
        <f>Table1[[#This Row],[Total PACT Act Related Claims Received (08/10/2022 - 05/13/2023)]]/$E$492</f>
        <v>1.3615304166247801E-3</v>
      </c>
    </row>
    <row r="51" spans="1:6" x14ac:dyDescent="0.25">
      <c r="A51" t="s">
        <v>19</v>
      </c>
      <c r="B51" t="s">
        <v>35</v>
      </c>
      <c r="C51" s="7">
        <v>33589</v>
      </c>
      <c r="D51" s="9">
        <v>1.8E-3</v>
      </c>
      <c r="E51" s="21">
        <v>1101</v>
      </c>
      <c r="F51" s="26">
        <f>Table1[[#This Row],[Total PACT Act Related Claims Received (08/10/2022 - 05/13/2023)]]/$E$492</f>
        <v>1.9417681200827499E-3</v>
      </c>
    </row>
    <row r="52" spans="1:6" x14ac:dyDescent="0.25">
      <c r="A52" t="s">
        <v>19</v>
      </c>
      <c r="B52" t="s">
        <v>36</v>
      </c>
      <c r="C52" s="7">
        <v>33676</v>
      </c>
      <c r="D52" s="9">
        <v>1.8E-3</v>
      </c>
      <c r="E52" s="21">
        <v>751</v>
      </c>
      <c r="F52" s="26">
        <f>Table1[[#This Row],[Total PACT Act Related Claims Received (08/10/2022 - 05/13/2023)]]/$E$492</f>
        <v>1.3244939674678885E-3</v>
      </c>
    </row>
    <row r="53" spans="1:6" x14ac:dyDescent="0.25">
      <c r="A53" t="s">
        <v>19</v>
      </c>
      <c r="B53" t="s">
        <v>37</v>
      </c>
      <c r="C53" s="7">
        <v>29971</v>
      </c>
      <c r="D53" s="9">
        <v>1.6000000000000001E-3</v>
      </c>
      <c r="E53" s="21">
        <v>845</v>
      </c>
      <c r="F53" s="26">
        <f>Table1[[#This Row],[Total PACT Act Related Claims Received (08/10/2022 - 05/13/2023)]]/$E$492</f>
        <v>1.4902761684558799E-3</v>
      </c>
    </row>
    <row r="54" spans="1:6" x14ac:dyDescent="0.25">
      <c r="A54" t="s">
        <v>19</v>
      </c>
      <c r="B54" t="s">
        <v>38</v>
      </c>
      <c r="C54" s="7">
        <v>18823</v>
      </c>
      <c r="D54" s="9">
        <v>1E-3</v>
      </c>
      <c r="E54" s="21">
        <v>425</v>
      </c>
      <c r="F54" s="26">
        <f>Table1[[#This Row],[Total PACT Act Related Claims Received (08/10/2022 - 05/13/2023)]]/$E$492</f>
        <v>7.495471853180461E-4</v>
      </c>
    </row>
    <row r="55" spans="1:6" x14ac:dyDescent="0.25">
      <c r="A55" t="s">
        <v>19</v>
      </c>
      <c r="B55" t="s">
        <v>39</v>
      </c>
      <c r="C55" s="7">
        <v>13737</v>
      </c>
      <c r="D55" s="9">
        <v>6.9999999999999999E-4</v>
      </c>
      <c r="E55" s="21">
        <v>291</v>
      </c>
      <c r="F55" s="26">
        <f>Table1[[#This Row],[Total PACT Act Related Claims Received (08/10/2022 - 05/13/2023)]]/$E$492</f>
        <v>5.1321936688835626E-4</v>
      </c>
    </row>
    <row r="56" spans="1:6" x14ac:dyDescent="0.25">
      <c r="A56" t="s">
        <v>19</v>
      </c>
      <c r="B56" t="s">
        <v>40</v>
      </c>
      <c r="C56" s="7">
        <v>17333</v>
      </c>
      <c r="D56" s="9">
        <v>8.9999999999999998E-4</v>
      </c>
      <c r="E56" s="21">
        <v>270</v>
      </c>
      <c r="F56" s="26">
        <f>Table1[[#This Row],[Total PACT Act Related Claims Received (08/10/2022 - 05/13/2023)]]/$E$492</f>
        <v>4.7618291773146457E-4</v>
      </c>
    </row>
    <row r="57" spans="1:6" x14ac:dyDescent="0.25">
      <c r="A57" t="s">
        <v>19</v>
      </c>
      <c r="B57" t="s">
        <v>41</v>
      </c>
      <c r="C57" s="7">
        <v>19421</v>
      </c>
      <c r="D57" s="9">
        <v>1E-3</v>
      </c>
      <c r="E57" s="21">
        <v>528</v>
      </c>
      <c r="F57" s="26">
        <f>Table1[[#This Row],[Total PACT Act Related Claims Received (08/10/2022 - 05/13/2023)]]/$E$492</f>
        <v>9.3120215023041958E-4</v>
      </c>
    </row>
    <row r="58" spans="1:6" x14ac:dyDescent="0.25">
      <c r="A58" t="s">
        <v>19</v>
      </c>
      <c r="B58" t="s">
        <v>42</v>
      </c>
      <c r="C58" s="7">
        <v>18731</v>
      </c>
      <c r="D58" s="9">
        <v>1E-3</v>
      </c>
      <c r="E58" s="21">
        <v>330</v>
      </c>
      <c r="F58" s="26">
        <f>Table1[[#This Row],[Total PACT Act Related Claims Received (08/10/2022 - 05/13/2023)]]/$E$492</f>
        <v>5.8200134389401229E-4</v>
      </c>
    </row>
    <row r="59" spans="1:6" x14ac:dyDescent="0.25">
      <c r="A59" t="s">
        <v>19</v>
      </c>
      <c r="B59" t="s">
        <v>43</v>
      </c>
      <c r="C59" s="7">
        <v>24148</v>
      </c>
      <c r="D59" s="9">
        <v>1.2999999999999999E-3</v>
      </c>
      <c r="E59" s="21">
        <v>749</v>
      </c>
      <c r="F59" s="26">
        <f>Table1[[#This Row],[Total PACT Act Related Claims Received (08/10/2022 - 05/13/2023)]]/$E$492</f>
        <v>1.3209666865958037E-3</v>
      </c>
    </row>
    <row r="60" spans="1:6" x14ac:dyDescent="0.25">
      <c r="A60" t="s">
        <v>19</v>
      </c>
      <c r="B60" t="s">
        <v>44</v>
      </c>
      <c r="C60" s="7">
        <v>12232</v>
      </c>
      <c r="D60" s="9">
        <v>6.9999999999999999E-4</v>
      </c>
      <c r="E60" s="21">
        <v>283</v>
      </c>
      <c r="F60" s="26">
        <f>Table1[[#This Row],[Total PACT Act Related Claims Received (08/10/2022 - 05/13/2023)]]/$E$492</f>
        <v>4.991102434000166E-4</v>
      </c>
    </row>
    <row r="61" spans="1:6" x14ac:dyDescent="0.25">
      <c r="A61" t="s">
        <v>19</v>
      </c>
      <c r="B61" t="s">
        <v>45</v>
      </c>
      <c r="C61" s="7">
        <v>23032</v>
      </c>
      <c r="D61" s="9">
        <v>1.1999999999999999E-3</v>
      </c>
      <c r="E61" s="21">
        <v>598</v>
      </c>
      <c r="F61" s="26">
        <f>Table1[[#This Row],[Total PACT Act Related Claims Received (08/10/2022 - 05/13/2023)]]/$E$492</f>
        <v>1.0546569807533919E-3</v>
      </c>
    </row>
    <row r="62" spans="1:6" x14ac:dyDescent="0.25">
      <c r="A62" t="s">
        <v>19</v>
      </c>
      <c r="B62" t="s">
        <v>46</v>
      </c>
      <c r="C62" s="7">
        <v>21477</v>
      </c>
      <c r="D62" s="9">
        <v>1.1999999999999999E-3</v>
      </c>
      <c r="E62" s="21">
        <v>313</v>
      </c>
      <c r="F62" s="26">
        <f>Table1[[#This Row],[Total PACT Act Related Claims Received (08/10/2022 - 05/13/2023)]]/$E$492</f>
        <v>5.5201945648129043E-4</v>
      </c>
    </row>
    <row r="63" spans="1:6" x14ac:dyDescent="0.25">
      <c r="A63" t="s">
        <v>19</v>
      </c>
      <c r="B63" t="s">
        <v>47</v>
      </c>
      <c r="C63" s="7">
        <v>14750</v>
      </c>
      <c r="D63" s="9">
        <v>8.0000000000000004E-4</v>
      </c>
      <c r="E63" s="21">
        <v>423</v>
      </c>
      <c r="F63" s="26">
        <f>Table1[[#This Row],[Total PACT Act Related Claims Received (08/10/2022 - 05/13/2023)]]/$E$492</f>
        <v>7.4601990444596116E-4</v>
      </c>
    </row>
    <row r="64" spans="1:6" x14ac:dyDescent="0.25">
      <c r="A64" t="s">
        <v>19</v>
      </c>
      <c r="B64" t="s">
        <v>48</v>
      </c>
      <c r="C64" s="7">
        <v>20111</v>
      </c>
      <c r="D64" s="9">
        <v>1.1000000000000001E-3</v>
      </c>
      <c r="E64" s="21">
        <v>514</v>
      </c>
      <c r="F64" s="26">
        <f>Table1[[#This Row],[Total PACT Act Related Claims Received (08/10/2022 - 05/13/2023)]]/$E$492</f>
        <v>9.0651118412582519E-4</v>
      </c>
    </row>
    <row r="65" spans="1:6" x14ac:dyDescent="0.25">
      <c r="A65" t="s">
        <v>19</v>
      </c>
      <c r="B65" t="s">
        <v>49</v>
      </c>
      <c r="C65" s="7">
        <v>26573</v>
      </c>
      <c r="D65" s="9">
        <v>1.4E-3</v>
      </c>
      <c r="E65" s="21">
        <v>830</v>
      </c>
      <c r="F65" s="26">
        <f>Table1[[#This Row],[Total PACT Act Related Claims Received (08/10/2022 - 05/13/2023)]]/$E$492</f>
        <v>1.463821561915243E-3</v>
      </c>
    </row>
    <row r="66" spans="1:6" x14ac:dyDescent="0.25">
      <c r="A66" t="s">
        <v>19</v>
      </c>
      <c r="B66" t="s">
        <v>50</v>
      </c>
      <c r="C66" s="7">
        <v>27480</v>
      </c>
      <c r="D66" s="9">
        <v>1.5E-3</v>
      </c>
      <c r="E66" s="21">
        <v>553</v>
      </c>
      <c r="F66" s="26">
        <f>Table1[[#This Row],[Total PACT Act Related Claims Received (08/10/2022 - 05/13/2023)]]/$E$492</f>
        <v>9.7529316113148111E-4</v>
      </c>
    </row>
    <row r="67" spans="1:6" x14ac:dyDescent="0.25">
      <c r="A67" t="s">
        <v>19</v>
      </c>
      <c r="B67" t="s">
        <v>51</v>
      </c>
      <c r="C67" s="7">
        <v>47976</v>
      </c>
      <c r="D67" s="9">
        <v>2.5999999999999999E-3</v>
      </c>
      <c r="E67" s="21">
        <v>1478</v>
      </c>
      <c r="F67" s="26">
        <f>Table1[[#This Row],[Total PACT Act Related Claims Received (08/10/2022 - 05/13/2023)]]/$E$492</f>
        <v>2.6066605644707581E-3</v>
      </c>
    </row>
    <row r="68" spans="1:6" x14ac:dyDescent="0.25">
      <c r="A68" t="s">
        <v>19</v>
      </c>
      <c r="B68" t="s">
        <v>52</v>
      </c>
      <c r="C68" s="7">
        <v>16280</v>
      </c>
      <c r="D68" s="9">
        <v>8.9999999999999998E-4</v>
      </c>
      <c r="E68" s="21">
        <v>474</v>
      </c>
      <c r="F68" s="26">
        <f>Table1[[#This Row],[Total PACT Act Related Claims Received (08/10/2022 - 05/13/2023)]]/$E$492</f>
        <v>8.3596556668412674E-4</v>
      </c>
    </row>
    <row r="69" spans="1:6" x14ac:dyDescent="0.25">
      <c r="A69" t="s">
        <v>19</v>
      </c>
      <c r="B69" t="s">
        <v>53</v>
      </c>
      <c r="C69" s="7">
        <v>21272</v>
      </c>
      <c r="D69" s="9">
        <v>1.1000000000000001E-3</v>
      </c>
      <c r="E69" s="21">
        <v>506</v>
      </c>
      <c r="F69" s="26">
        <f>Table1[[#This Row],[Total PACT Act Related Claims Received (08/10/2022 - 05/13/2023)]]/$E$492</f>
        <v>8.9240206063748552E-4</v>
      </c>
    </row>
    <row r="70" spans="1:6" x14ac:dyDescent="0.25">
      <c r="A70" t="s">
        <v>19</v>
      </c>
      <c r="B70" t="s">
        <v>54</v>
      </c>
      <c r="C70" s="7">
        <v>21574</v>
      </c>
      <c r="D70" s="9">
        <v>1.1999999999999999E-3</v>
      </c>
      <c r="E70" s="21">
        <v>581</v>
      </c>
      <c r="F70" s="26">
        <f>Table1[[#This Row],[Total PACT Act Related Claims Received (08/10/2022 - 05/13/2023)]]/$E$492</f>
        <v>1.0246750933406701E-3</v>
      </c>
    </row>
    <row r="71" spans="1:6" x14ac:dyDescent="0.25">
      <c r="A71" t="s">
        <v>19</v>
      </c>
      <c r="B71" t="s">
        <v>55</v>
      </c>
      <c r="C71" s="7">
        <v>24388</v>
      </c>
      <c r="D71" s="9">
        <v>1.2999999999999999E-3</v>
      </c>
      <c r="E71" s="21">
        <v>513</v>
      </c>
      <c r="F71" s="26">
        <f>Table1[[#This Row],[Total PACT Act Related Claims Received (08/10/2022 - 05/13/2023)]]/$E$492</f>
        <v>9.0474754368978266E-4</v>
      </c>
    </row>
    <row r="72" spans="1:6" x14ac:dyDescent="0.25">
      <c r="A72" t="s">
        <v>19</v>
      </c>
      <c r="B72" t="s">
        <v>56</v>
      </c>
      <c r="C72" s="7">
        <v>16536</v>
      </c>
      <c r="D72" s="9">
        <v>8.9999999999999998E-4</v>
      </c>
      <c r="E72" s="21">
        <v>358</v>
      </c>
      <c r="F72" s="26">
        <f>Table1[[#This Row],[Total PACT Act Related Claims Received (08/10/2022 - 05/13/2023)]]/$E$492</f>
        <v>6.3138327610320118E-4</v>
      </c>
    </row>
    <row r="73" spans="1:6" x14ac:dyDescent="0.25">
      <c r="A73" t="s">
        <v>19</v>
      </c>
      <c r="B73" t="s">
        <v>57</v>
      </c>
      <c r="C73" s="7">
        <v>27327</v>
      </c>
      <c r="D73" s="9">
        <v>1.5E-3</v>
      </c>
      <c r="E73" s="21">
        <v>485</v>
      </c>
      <c r="F73" s="26">
        <f>Table1[[#This Row],[Total PACT Act Related Claims Received (08/10/2022 - 05/13/2023)]]/$E$492</f>
        <v>8.5536561148059377E-4</v>
      </c>
    </row>
    <row r="74" spans="1:6" x14ac:dyDescent="0.25">
      <c r="A74" t="s">
        <v>19</v>
      </c>
      <c r="B74" t="s">
        <v>58</v>
      </c>
      <c r="C74" s="7">
        <v>56652</v>
      </c>
      <c r="D74" s="9">
        <v>3.0000000000000001E-3</v>
      </c>
      <c r="E74" s="21">
        <v>1983</v>
      </c>
      <c r="F74" s="26">
        <f>Table1[[#This Row],[Total PACT Act Related Claims Received (08/10/2022 - 05/13/2023)]]/$E$492</f>
        <v>3.4972989846722008E-3</v>
      </c>
    </row>
    <row r="75" spans="1:6" x14ac:dyDescent="0.25">
      <c r="A75" t="s">
        <v>19</v>
      </c>
      <c r="B75" t="s">
        <v>59</v>
      </c>
      <c r="C75" s="7">
        <v>44327</v>
      </c>
      <c r="D75" s="9">
        <v>2.3999999999999998E-3</v>
      </c>
      <c r="E75" s="21">
        <v>1276</v>
      </c>
      <c r="F75" s="26">
        <f>Table1[[#This Row],[Total PACT Act Related Claims Received (08/10/2022 - 05/13/2023)]]/$E$492</f>
        <v>2.2504051963901806E-3</v>
      </c>
    </row>
    <row r="76" spans="1:6" x14ac:dyDescent="0.25">
      <c r="A76" t="s">
        <v>19</v>
      </c>
      <c r="B76" t="s">
        <v>60</v>
      </c>
      <c r="C76" s="7">
        <v>42291</v>
      </c>
      <c r="D76" s="9">
        <v>2.3E-3</v>
      </c>
      <c r="E76" s="21">
        <v>1344</v>
      </c>
      <c r="F76" s="26">
        <f>Table1[[#This Row],[Total PACT Act Related Claims Received (08/10/2022 - 05/13/2023)]]/$E$492</f>
        <v>2.3703327460410681E-3</v>
      </c>
    </row>
    <row r="77" spans="1:6" x14ac:dyDescent="0.25">
      <c r="A77" t="s">
        <v>19</v>
      </c>
      <c r="B77" t="s">
        <v>61</v>
      </c>
      <c r="C77" s="7">
        <v>49157</v>
      </c>
      <c r="D77" s="9">
        <v>2.5999999999999999E-3</v>
      </c>
      <c r="E77" s="21">
        <v>1835</v>
      </c>
      <c r="F77" s="26">
        <f>Table1[[#This Row],[Total PACT Act Related Claims Received (08/10/2022 - 05/13/2023)]]/$E$492</f>
        <v>3.2362802001379169E-3</v>
      </c>
    </row>
    <row r="78" spans="1:6" x14ac:dyDescent="0.25">
      <c r="A78" t="s">
        <v>19</v>
      </c>
      <c r="B78" t="s">
        <v>62</v>
      </c>
      <c r="C78" s="7">
        <v>46193</v>
      </c>
      <c r="D78" s="9">
        <v>2.5000000000000001E-3</v>
      </c>
      <c r="E78" s="21">
        <v>2497</v>
      </c>
      <c r="F78" s="26">
        <f>Table1[[#This Row],[Total PACT Act Related Claims Received (08/10/2022 - 05/13/2023)]]/$E$492</f>
        <v>4.4038101687980261E-3</v>
      </c>
    </row>
    <row r="79" spans="1:6" x14ac:dyDescent="0.25">
      <c r="A79" t="s">
        <v>19</v>
      </c>
      <c r="B79" t="s">
        <v>11</v>
      </c>
      <c r="C79" s="30" t="s">
        <v>124</v>
      </c>
      <c r="D79" s="30" t="s">
        <v>124</v>
      </c>
      <c r="E79" s="21">
        <v>845</v>
      </c>
      <c r="F79" s="26">
        <f>Table1[[#This Row],[Total PACT Act Related Claims Received (08/10/2022 - 05/13/2023)]]/$E$492</f>
        <v>1.4902761684558799E-3</v>
      </c>
    </row>
    <row r="80" spans="1:6" x14ac:dyDescent="0.25">
      <c r="A80" t="s">
        <v>63</v>
      </c>
      <c r="B80" t="s">
        <v>4</v>
      </c>
      <c r="C80" s="7">
        <v>28138</v>
      </c>
      <c r="D80" s="9">
        <v>1.5E-3</v>
      </c>
      <c r="E80" s="21">
        <v>524</v>
      </c>
      <c r="F80" s="26">
        <f>Table1[[#This Row],[Total PACT Act Related Claims Received (08/10/2022 - 05/13/2023)]]/$E$492</f>
        <v>9.241475884862498E-4</v>
      </c>
    </row>
    <row r="81" spans="1:6" x14ac:dyDescent="0.25">
      <c r="A81" t="s">
        <v>63</v>
      </c>
      <c r="B81" t="s">
        <v>5</v>
      </c>
      <c r="C81" s="7">
        <v>34868</v>
      </c>
      <c r="D81" s="9">
        <v>1.9E-3</v>
      </c>
      <c r="E81" s="21">
        <v>502</v>
      </c>
      <c r="F81" s="26">
        <f>Table1[[#This Row],[Total PACT Act Related Claims Received (08/10/2022 - 05/13/2023)]]/$E$492</f>
        <v>8.8534749889331564E-4</v>
      </c>
    </row>
    <row r="82" spans="1:6" x14ac:dyDescent="0.25">
      <c r="A82" t="s">
        <v>63</v>
      </c>
      <c r="B82" t="s">
        <v>6</v>
      </c>
      <c r="C82" s="7">
        <v>52697</v>
      </c>
      <c r="D82" s="9">
        <v>2.8E-3</v>
      </c>
      <c r="E82" s="21">
        <v>1405</v>
      </c>
      <c r="F82" s="26">
        <f>Table1[[#This Row],[Total PACT Act Related Claims Received (08/10/2022 - 05/13/2023)]]/$E$492</f>
        <v>2.4779148126396582E-3</v>
      </c>
    </row>
    <row r="83" spans="1:6" x14ac:dyDescent="0.25">
      <c r="A83" t="s">
        <v>63</v>
      </c>
      <c r="B83" t="s">
        <v>7</v>
      </c>
      <c r="C83" s="7">
        <v>49630</v>
      </c>
      <c r="D83" s="9">
        <v>2.7000000000000001E-3</v>
      </c>
      <c r="E83" s="21">
        <v>1182</v>
      </c>
      <c r="F83" s="26">
        <f>Table1[[#This Row],[Total PACT Act Related Claims Received (08/10/2022 - 05/13/2023)]]/$E$492</f>
        <v>2.0846229954021894E-3</v>
      </c>
    </row>
    <row r="84" spans="1:6" x14ac:dyDescent="0.25">
      <c r="A84" t="s">
        <v>63</v>
      </c>
      <c r="B84" t="s">
        <v>8</v>
      </c>
      <c r="C84" s="7">
        <v>84373</v>
      </c>
      <c r="D84" s="9">
        <v>4.4999999999999997E-3</v>
      </c>
      <c r="E84" s="21">
        <v>4085</v>
      </c>
      <c r="F84" s="26">
        <f>Table1[[#This Row],[Total PACT Act Related Claims Received (08/10/2022 - 05/13/2023)]]/$E$492</f>
        <v>7.2044711812334549E-3</v>
      </c>
    </row>
    <row r="85" spans="1:6" x14ac:dyDescent="0.25">
      <c r="A85" t="s">
        <v>63</v>
      </c>
      <c r="B85" t="s">
        <v>9</v>
      </c>
      <c r="C85" s="7">
        <v>39369</v>
      </c>
      <c r="D85" s="9">
        <v>2.0999999999999999E-3</v>
      </c>
      <c r="E85" s="21">
        <v>931</v>
      </c>
      <c r="F85" s="26">
        <f>Table1[[#This Row],[Total PACT Act Related Claims Received (08/10/2022 - 05/13/2023)]]/$E$492</f>
        <v>1.6419492459555315E-3</v>
      </c>
    </row>
    <row r="86" spans="1:6" x14ac:dyDescent="0.25">
      <c r="A86" t="s">
        <v>63</v>
      </c>
      <c r="B86" t="s">
        <v>10</v>
      </c>
      <c r="C86" s="7">
        <v>47473</v>
      </c>
      <c r="D86" s="9">
        <v>2.5999999999999999E-3</v>
      </c>
      <c r="E86" s="21">
        <v>964</v>
      </c>
      <c r="F86" s="26">
        <f>Table1[[#This Row],[Total PACT Act Related Claims Received (08/10/2022 - 05/13/2023)]]/$E$492</f>
        <v>1.7001493803449328E-3</v>
      </c>
    </row>
    <row r="87" spans="1:6" x14ac:dyDescent="0.25">
      <c r="A87" t="s">
        <v>63</v>
      </c>
      <c r="B87" t="s">
        <v>16</v>
      </c>
      <c r="C87" s="7">
        <v>37686</v>
      </c>
      <c r="D87" s="9">
        <v>2E-3</v>
      </c>
      <c r="E87" s="21">
        <v>804</v>
      </c>
      <c r="F87" s="26">
        <f>Table1[[#This Row],[Total PACT Act Related Claims Received (08/10/2022 - 05/13/2023)]]/$E$492</f>
        <v>1.417966910578139E-3</v>
      </c>
    </row>
    <row r="88" spans="1:6" x14ac:dyDescent="0.25">
      <c r="A88" t="s">
        <v>63</v>
      </c>
      <c r="B88" t="s">
        <v>11</v>
      </c>
      <c r="C88" s="30" t="s">
        <v>124</v>
      </c>
      <c r="D88" s="30" t="s">
        <v>124</v>
      </c>
      <c r="E88" s="21">
        <v>228</v>
      </c>
      <c r="F88" s="26">
        <f>Table1[[#This Row],[Total PACT Act Related Claims Received (08/10/2022 - 05/13/2023)]]/$E$492</f>
        <v>4.0211001941768118E-4</v>
      </c>
    </row>
    <row r="89" spans="1:6" x14ac:dyDescent="0.25">
      <c r="A89" t="s">
        <v>64</v>
      </c>
      <c r="B89" s="12" t="s">
        <v>118</v>
      </c>
      <c r="C89" s="7">
        <v>995</v>
      </c>
      <c r="D89" s="9">
        <v>1E-4</v>
      </c>
      <c r="E89" s="21">
        <v>58</v>
      </c>
      <c r="F89" s="26">
        <f>Table1[[#This Row],[Total PACT Act Related Claims Received (08/10/2022 - 05/13/2023)]]/$E$492</f>
        <v>1.0229114529046277E-4</v>
      </c>
    </row>
    <row r="90" spans="1:6" x14ac:dyDescent="0.25">
      <c r="A90" t="s">
        <v>65</v>
      </c>
      <c r="B90" t="s">
        <v>4</v>
      </c>
      <c r="C90" s="7">
        <v>31551</v>
      </c>
      <c r="D90" s="9">
        <v>1.6999999999999999E-3</v>
      </c>
      <c r="E90" s="21">
        <v>634</v>
      </c>
      <c r="F90" s="26">
        <f>Table1[[#This Row],[Total PACT Act Related Claims Received (08/10/2022 - 05/13/2023)]]/$E$492</f>
        <v>1.1181480364509206E-3</v>
      </c>
    </row>
    <row r="91" spans="1:6" x14ac:dyDescent="0.25">
      <c r="A91" t="s">
        <v>65</v>
      </c>
      <c r="B91" t="s">
        <v>5</v>
      </c>
      <c r="C91" s="7">
        <v>46819</v>
      </c>
      <c r="D91" s="9">
        <v>2.5000000000000001E-3</v>
      </c>
      <c r="E91" s="21">
        <v>1035</v>
      </c>
      <c r="F91" s="26">
        <f>Table1[[#This Row],[Total PACT Act Related Claims Received (08/10/2022 - 05/13/2023)]]/$E$492</f>
        <v>1.8253678513039475E-3</v>
      </c>
    </row>
    <row r="92" spans="1:6" x14ac:dyDescent="0.25">
      <c r="A92" t="s">
        <v>65</v>
      </c>
      <c r="B92" t="s">
        <v>6</v>
      </c>
      <c r="C92" s="7">
        <v>30433</v>
      </c>
      <c r="D92" s="9">
        <v>1.6000000000000001E-3</v>
      </c>
      <c r="E92" s="21">
        <v>708</v>
      </c>
      <c r="F92" s="26">
        <f>Table1[[#This Row],[Total PACT Act Related Claims Received (08/10/2022 - 05/13/2023)]]/$E$492</f>
        <v>1.2486574287180626E-3</v>
      </c>
    </row>
    <row r="93" spans="1:6" x14ac:dyDescent="0.25">
      <c r="A93" t="s">
        <v>65</v>
      </c>
      <c r="B93" t="s">
        <v>7</v>
      </c>
      <c r="C93" s="7">
        <v>19410</v>
      </c>
      <c r="D93" s="9">
        <v>1E-3</v>
      </c>
      <c r="E93" s="21">
        <v>286</v>
      </c>
      <c r="F93" s="26">
        <f>Table1[[#This Row],[Total PACT Act Related Claims Received (08/10/2022 - 05/13/2023)]]/$E$492</f>
        <v>5.0440116470814396E-4</v>
      </c>
    </row>
    <row r="94" spans="1:6" x14ac:dyDescent="0.25">
      <c r="A94" t="s">
        <v>65</v>
      </c>
      <c r="B94" t="s">
        <v>8</v>
      </c>
      <c r="C94" s="7">
        <v>30501</v>
      </c>
      <c r="D94" s="9">
        <v>1.6000000000000001E-3</v>
      </c>
      <c r="E94" s="21">
        <v>598</v>
      </c>
      <c r="F94" s="26">
        <f>Table1[[#This Row],[Total PACT Act Related Claims Received (08/10/2022 - 05/13/2023)]]/$E$492</f>
        <v>1.0546569807533919E-3</v>
      </c>
    </row>
    <row r="95" spans="1:6" x14ac:dyDescent="0.25">
      <c r="A95" t="s">
        <v>65</v>
      </c>
      <c r="B95" t="s">
        <v>11</v>
      </c>
      <c r="C95" s="30" t="s">
        <v>124</v>
      </c>
      <c r="D95" s="30" t="s">
        <v>124</v>
      </c>
      <c r="E95" s="21">
        <v>45</v>
      </c>
      <c r="F95" s="26">
        <f>Table1[[#This Row],[Total PACT Act Related Claims Received (08/10/2022 - 05/13/2023)]]/$E$492</f>
        <v>7.9363819621910766E-5</v>
      </c>
    </row>
    <row r="96" spans="1:6" x14ac:dyDescent="0.25">
      <c r="A96" t="s">
        <v>66</v>
      </c>
      <c r="B96" t="s">
        <v>13</v>
      </c>
      <c r="C96" s="7">
        <v>68675</v>
      </c>
      <c r="D96" s="9">
        <v>3.7000000000000002E-3</v>
      </c>
      <c r="E96" s="21">
        <v>1732</v>
      </c>
      <c r="F96" s="26">
        <f>Table1[[#This Row],[Total PACT Act Related Claims Received (08/10/2022 - 05/13/2023)]]/$E$492</f>
        <v>3.0546252352255431E-3</v>
      </c>
    </row>
    <row r="97" spans="1:6" x14ac:dyDescent="0.25">
      <c r="A97" t="s">
        <v>67</v>
      </c>
      <c r="B97" t="s">
        <v>118</v>
      </c>
      <c r="C97" s="7">
        <v>28003</v>
      </c>
      <c r="D97" s="9">
        <v>1.5E-3</v>
      </c>
      <c r="E97" s="21">
        <v>604</v>
      </c>
      <c r="F97" s="26">
        <f>Table1[[#This Row],[Total PACT Act Related Claims Received (08/10/2022 - 05/13/2023)]]/$E$492</f>
        <v>1.0652388233696466E-3</v>
      </c>
    </row>
    <row r="98" spans="1:6" x14ac:dyDescent="0.25">
      <c r="A98" s="12" t="s">
        <v>68</v>
      </c>
      <c r="B98" s="12"/>
      <c r="C98" s="30" t="s">
        <v>124</v>
      </c>
      <c r="D98" s="30" t="s">
        <v>124</v>
      </c>
      <c r="E98" s="27" t="s">
        <v>121</v>
      </c>
      <c r="F98" s="28" t="s">
        <v>125</v>
      </c>
    </row>
    <row r="99" spans="1:6" x14ac:dyDescent="0.25">
      <c r="A99" t="s">
        <v>69</v>
      </c>
      <c r="B99" t="s">
        <v>4</v>
      </c>
      <c r="C99" s="7">
        <v>107314</v>
      </c>
      <c r="D99" s="9">
        <v>5.7999999999999996E-3</v>
      </c>
      <c r="E99" s="21">
        <v>4774</v>
      </c>
      <c r="F99" s="26">
        <f>Table1[[#This Row],[Total PACT Act Related Claims Received (08/10/2022 - 05/13/2023)]]/$E$492</f>
        <v>8.4196194416667116E-3</v>
      </c>
    </row>
    <row r="100" spans="1:6" x14ac:dyDescent="0.25">
      <c r="A100" t="s">
        <v>69</v>
      </c>
      <c r="B100" t="s">
        <v>5</v>
      </c>
      <c r="C100" s="7">
        <v>52742</v>
      </c>
      <c r="D100" s="9">
        <v>2.8E-3</v>
      </c>
      <c r="E100" s="21">
        <v>2102</v>
      </c>
      <c r="F100" s="26">
        <f>Table1[[#This Row],[Total PACT Act Related Claims Received (08/10/2022 - 05/13/2023)]]/$E$492</f>
        <v>3.7071721965612537E-3</v>
      </c>
    </row>
    <row r="101" spans="1:6" x14ac:dyDescent="0.25">
      <c r="A101" t="s">
        <v>69</v>
      </c>
      <c r="B101" t="s">
        <v>6</v>
      </c>
      <c r="C101" s="7">
        <v>62938</v>
      </c>
      <c r="D101" s="9">
        <v>3.3999999999999998E-3</v>
      </c>
      <c r="E101" s="21">
        <v>2043</v>
      </c>
      <c r="F101" s="26">
        <f>Table1[[#This Row],[Total PACT Act Related Claims Received (08/10/2022 - 05/13/2023)]]/$E$492</f>
        <v>3.6031174108347485E-3</v>
      </c>
    </row>
    <row r="102" spans="1:6" x14ac:dyDescent="0.25">
      <c r="A102" t="s">
        <v>69</v>
      </c>
      <c r="B102" t="s">
        <v>7</v>
      </c>
      <c r="C102" s="7">
        <v>82987</v>
      </c>
      <c r="D102" s="9">
        <v>4.4999999999999997E-3</v>
      </c>
      <c r="E102" s="21">
        <v>3820</v>
      </c>
      <c r="F102" s="26">
        <f>Table1[[#This Row],[Total PACT Act Related Claims Received (08/10/2022 - 05/13/2023)]]/$E$492</f>
        <v>6.7371064656822025E-3</v>
      </c>
    </row>
    <row r="103" spans="1:6" x14ac:dyDescent="0.25">
      <c r="A103" t="s">
        <v>69</v>
      </c>
      <c r="B103" t="s">
        <v>8</v>
      </c>
      <c r="C103" s="7">
        <v>65525</v>
      </c>
      <c r="D103" s="9">
        <v>3.5000000000000001E-3</v>
      </c>
      <c r="E103" s="21">
        <v>2262</v>
      </c>
      <c r="F103" s="26">
        <f>Table1[[#This Row],[Total PACT Act Related Claims Received (08/10/2022 - 05/13/2023)]]/$E$492</f>
        <v>3.9893546663280479E-3</v>
      </c>
    </row>
    <row r="104" spans="1:6" x14ac:dyDescent="0.25">
      <c r="A104" t="s">
        <v>69</v>
      </c>
      <c r="B104" t="s">
        <v>9</v>
      </c>
      <c r="C104" s="7">
        <v>70164</v>
      </c>
      <c r="D104" s="9">
        <v>3.8E-3</v>
      </c>
      <c r="E104" s="21">
        <v>2424</v>
      </c>
      <c r="F104" s="26">
        <f>Table1[[#This Row],[Total PACT Act Related Claims Received (08/10/2022 - 05/13/2023)]]/$E$492</f>
        <v>4.2750644169669266E-3</v>
      </c>
    </row>
    <row r="105" spans="1:6" x14ac:dyDescent="0.25">
      <c r="A105" t="s">
        <v>69</v>
      </c>
      <c r="B105" t="s">
        <v>10</v>
      </c>
      <c r="C105" s="7">
        <v>56855</v>
      </c>
      <c r="D105" s="9">
        <v>3.0999999999999999E-3</v>
      </c>
      <c r="E105" s="21">
        <v>1652</v>
      </c>
      <c r="F105" s="26">
        <f>Table1[[#This Row],[Total PACT Act Related Claims Received (08/10/2022 - 05/13/2023)]]/$E$492</f>
        <v>2.9135340003421462E-3</v>
      </c>
    </row>
    <row r="106" spans="1:6" x14ac:dyDescent="0.25">
      <c r="A106" t="s">
        <v>69</v>
      </c>
      <c r="B106" t="s">
        <v>16</v>
      </c>
      <c r="C106" s="7">
        <v>90338</v>
      </c>
      <c r="D106" s="9">
        <v>4.8999999999999998E-3</v>
      </c>
      <c r="E106" s="21">
        <v>2840</v>
      </c>
      <c r="F106" s="26">
        <f>Table1[[#This Row],[Total PACT Act Related Claims Received (08/10/2022 - 05/13/2023)]]/$E$492</f>
        <v>5.0087388383605906E-3</v>
      </c>
    </row>
    <row r="107" spans="1:6" x14ac:dyDescent="0.25">
      <c r="A107" t="s">
        <v>69</v>
      </c>
      <c r="B107" t="s">
        <v>17</v>
      </c>
      <c r="C107" s="7">
        <v>34734</v>
      </c>
      <c r="D107" s="9">
        <v>1.9E-3</v>
      </c>
      <c r="E107" s="21">
        <v>1527</v>
      </c>
      <c r="F107" s="26">
        <f>Table1[[#This Row],[Total PACT Act Related Claims Received (08/10/2022 - 05/13/2023)]]/$E$492</f>
        <v>2.6930789458368388E-3</v>
      </c>
    </row>
    <row r="108" spans="1:6" x14ac:dyDescent="0.25">
      <c r="A108" t="s">
        <v>69</v>
      </c>
      <c r="B108" t="s">
        <v>20</v>
      </c>
      <c r="C108" s="7">
        <v>41982</v>
      </c>
      <c r="D108" s="9">
        <v>2.3E-3</v>
      </c>
      <c r="E108" s="21">
        <v>1203</v>
      </c>
      <c r="F108" s="26">
        <f>Table1[[#This Row],[Total PACT Act Related Claims Received (08/10/2022 - 05/13/2023)]]/$E$492</f>
        <v>2.1216594445590811E-3</v>
      </c>
    </row>
    <row r="109" spans="1:6" x14ac:dyDescent="0.25">
      <c r="A109" t="s">
        <v>69</v>
      </c>
      <c r="B109" t="s">
        <v>21</v>
      </c>
      <c r="C109" s="7">
        <v>64885</v>
      </c>
      <c r="D109" s="9">
        <v>3.5000000000000001E-3</v>
      </c>
      <c r="E109" s="21">
        <v>2045</v>
      </c>
      <c r="F109" s="26">
        <f>Table1[[#This Row],[Total PACT Act Related Claims Received (08/10/2022 - 05/13/2023)]]/$E$492</f>
        <v>3.6066446917068337E-3</v>
      </c>
    </row>
    <row r="110" spans="1:6" x14ac:dyDescent="0.25">
      <c r="A110" t="s">
        <v>69</v>
      </c>
      <c r="B110" t="s">
        <v>22</v>
      </c>
      <c r="C110" s="7">
        <v>78394</v>
      </c>
      <c r="D110" s="9">
        <v>4.1999999999999997E-3</v>
      </c>
      <c r="E110" s="21">
        <v>2348</v>
      </c>
      <c r="F110" s="26">
        <f>Table1[[#This Row],[Total PACT Act Related Claims Received (08/10/2022 - 05/13/2023)]]/$E$492</f>
        <v>4.1410277438276993E-3</v>
      </c>
    </row>
    <row r="111" spans="1:6" x14ac:dyDescent="0.25">
      <c r="A111" t="s">
        <v>69</v>
      </c>
      <c r="B111" t="s">
        <v>23</v>
      </c>
      <c r="C111" s="7">
        <v>61761</v>
      </c>
      <c r="D111" s="9">
        <v>3.3E-3</v>
      </c>
      <c r="E111" s="21">
        <v>1785</v>
      </c>
      <c r="F111" s="26">
        <f>Table1[[#This Row],[Total PACT Act Related Claims Received (08/10/2022 - 05/13/2023)]]/$E$492</f>
        <v>3.1480981783357934E-3</v>
      </c>
    </row>
    <row r="112" spans="1:6" x14ac:dyDescent="0.25">
      <c r="A112" t="s">
        <v>69</v>
      </c>
      <c r="B112" t="s">
        <v>24</v>
      </c>
      <c r="C112" s="7">
        <v>40947</v>
      </c>
      <c r="D112" s="9">
        <v>2.2000000000000001E-3</v>
      </c>
      <c r="E112" s="21">
        <v>1638</v>
      </c>
      <c r="F112" s="26">
        <f>Table1[[#This Row],[Total PACT Act Related Claims Received (08/10/2022 - 05/13/2023)]]/$E$492</f>
        <v>2.8888430342375519E-3</v>
      </c>
    </row>
    <row r="113" spans="1:6" x14ac:dyDescent="0.25">
      <c r="A113" t="s">
        <v>69</v>
      </c>
      <c r="B113" t="s">
        <v>25</v>
      </c>
      <c r="C113" s="7">
        <v>52747</v>
      </c>
      <c r="D113" s="9">
        <v>2.8E-3</v>
      </c>
      <c r="E113" s="21">
        <v>1896</v>
      </c>
      <c r="F113" s="26">
        <f>Table1[[#This Row],[Total PACT Act Related Claims Received (08/10/2022 - 05/13/2023)]]/$E$492</f>
        <v>3.343862266736507E-3</v>
      </c>
    </row>
    <row r="114" spans="1:6" x14ac:dyDescent="0.25">
      <c r="A114" t="s">
        <v>69</v>
      </c>
      <c r="B114" t="s">
        <v>26</v>
      </c>
      <c r="C114" s="7">
        <v>68866</v>
      </c>
      <c r="D114" s="9">
        <v>3.7000000000000002E-3</v>
      </c>
      <c r="E114" s="21">
        <v>2431</v>
      </c>
      <c r="F114" s="26">
        <f>Table1[[#This Row],[Total PACT Act Related Claims Received (08/10/2022 - 05/13/2023)]]/$E$492</f>
        <v>4.2874099000192239E-3</v>
      </c>
    </row>
    <row r="115" spans="1:6" x14ac:dyDescent="0.25">
      <c r="A115" t="s">
        <v>69</v>
      </c>
      <c r="B115" t="s">
        <v>27</v>
      </c>
      <c r="C115" s="7">
        <v>69793</v>
      </c>
      <c r="D115" s="9">
        <v>3.8E-3</v>
      </c>
      <c r="E115" s="21">
        <v>1563</v>
      </c>
      <c r="F115" s="26">
        <f>Table1[[#This Row],[Total PACT Act Related Claims Received (08/10/2022 - 05/13/2023)]]/$E$492</f>
        <v>2.7565700015343671E-3</v>
      </c>
    </row>
    <row r="116" spans="1:6" x14ac:dyDescent="0.25">
      <c r="A116" t="s">
        <v>69</v>
      </c>
      <c r="B116" t="s">
        <v>28</v>
      </c>
      <c r="C116" s="7">
        <v>48908</v>
      </c>
      <c r="D116" s="9">
        <v>2.5999999999999999E-3</v>
      </c>
      <c r="E116" s="21">
        <v>1566</v>
      </c>
      <c r="F116" s="26">
        <f>Table1[[#This Row],[Total PACT Act Related Claims Received (08/10/2022 - 05/13/2023)]]/$E$492</f>
        <v>2.7618609228424944E-3</v>
      </c>
    </row>
    <row r="117" spans="1:6" x14ac:dyDescent="0.25">
      <c r="A117" t="s">
        <v>69</v>
      </c>
      <c r="B117" t="s">
        <v>29</v>
      </c>
      <c r="C117" s="7">
        <v>56883</v>
      </c>
      <c r="D117" s="9">
        <v>3.0999999999999999E-3</v>
      </c>
      <c r="E117" s="21">
        <v>1277</v>
      </c>
      <c r="F117" s="26">
        <f>Table1[[#This Row],[Total PACT Act Related Claims Received (08/10/2022 - 05/13/2023)]]/$E$492</f>
        <v>2.252168836826223E-3</v>
      </c>
    </row>
    <row r="118" spans="1:6" x14ac:dyDescent="0.25">
      <c r="A118" t="s">
        <v>69</v>
      </c>
      <c r="B118" t="s">
        <v>30</v>
      </c>
      <c r="C118" s="7">
        <v>25284</v>
      </c>
      <c r="D118" s="9">
        <v>1.4E-3</v>
      </c>
      <c r="E118" s="21">
        <v>814</v>
      </c>
      <c r="F118" s="26">
        <f>Table1[[#This Row],[Total PACT Act Related Claims Received (08/10/2022 - 05/13/2023)]]/$E$492</f>
        <v>1.4356033149385636E-3</v>
      </c>
    </row>
    <row r="119" spans="1:6" x14ac:dyDescent="0.25">
      <c r="A119" t="s">
        <v>69</v>
      </c>
      <c r="B119" t="s">
        <v>31</v>
      </c>
      <c r="C119" s="7">
        <v>62953</v>
      </c>
      <c r="D119" s="9">
        <v>3.3999999999999998E-3</v>
      </c>
      <c r="E119" s="21">
        <v>1416</v>
      </c>
      <c r="F119" s="26">
        <f>Table1[[#This Row],[Total PACT Act Related Claims Received (08/10/2022 - 05/13/2023)]]/$E$492</f>
        <v>2.4973148574361252E-3</v>
      </c>
    </row>
    <row r="120" spans="1:6" x14ac:dyDescent="0.25">
      <c r="A120" t="s">
        <v>69</v>
      </c>
      <c r="B120" t="s">
        <v>32</v>
      </c>
      <c r="C120" s="7">
        <v>34011</v>
      </c>
      <c r="D120" s="9">
        <v>1.8E-3</v>
      </c>
      <c r="E120" s="21">
        <v>735</v>
      </c>
      <c r="F120" s="26">
        <f>Table1[[#This Row],[Total PACT Act Related Claims Received (08/10/2022 - 05/13/2023)]]/$E$492</f>
        <v>1.2962757204912092E-3</v>
      </c>
    </row>
    <row r="121" spans="1:6" x14ac:dyDescent="0.25">
      <c r="A121" t="s">
        <v>69</v>
      </c>
      <c r="B121" t="s">
        <v>33</v>
      </c>
      <c r="C121" s="7">
        <v>31123</v>
      </c>
      <c r="D121" s="9">
        <v>1.6999999999999999E-3</v>
      </c>
      <c r="E121" s="21">
        <v>671</v>
      </c>
      <c r="F121" s="26">
        <f>Table1[[#This Row],[Total PACT Act Related Claims Received (08/10/2022 - 05/13/2023)]]/$E$492</f>
        <v>1.1834027325844916E-3</v>
      </c>
    </row>
    <row r="122" spans="1:6" x14ac:dyDescent="0.25">
      <c r="A122" t="s">
        <v>69</v>
      </c>
      <c r="B122" t="s">
        <v>34</v>
      </c>
      <c r="C122" s="7">
        <v>17996</v>
      </c>
      <c r="D122" s="9">
        <v>1E-3</v>
      </c>
      <c r="E122" s="21">
        <v>524</v>
      </c>
      <c r="F122" s="26">
        <f>Table1[[#This Row],[Total PACT Act Related Claims Received (08/10/2022 - 05/13/2023)]]/$E$492</f>
        <v>9.241475884862498E-4</v>
      </c>
    </row>
    <row r="123" spans="1:6" x14ac:dyDescent="0.25">
      <c r="A123" t="s">
        <v>69</v>
      </c>
      <c r="B123" t="s">
        <v>35</v>
      </c>
      <c r="C123" s="7">
        <v>22181</v>
      </c>
      <c r="D123" s="9">
        <v>1.1999999999999999E-3</v>
      </c>
      <c r="E123" s="21">
        <v>723</v>
      </c>
      <c r="F123" s="26">
        <f>Table1[[#This Row],[Total PACT Act Related Claims Received (08/10/2022 - 05/13/2023)]]/$E$492</f>
        <v>1.2751120352586995E-3</v>
      </c>
    </row>
    <row r="124" spans="1:6" x14ac:dyDescent="0.25">
      <c r="A124" t="s">
        <v>69</v>
      </c>
      <c r="B124" t="s">
        <v>36</v>
      </c>
      <c r="C124" s="7">
        <v>17212</v>
      </c>
      <c r="D124" s="9">
        <v>8.9999999999999998E-4</v>
      </c>
      <c r="E124" s="21">
        <v>469</v>
      </c>
      <c r="F124" s="26">
        <f>Table1[[#This Row],[Total PACT Act Related Claims Received (08/10/2022 - 05/13/2023)]]/$E$492</f>
        <v>8.2714736450391444E-4</v>
      </c>
    </row>
    <row r="125" spans="1:6" x14ac:dyDescent="0.25">
      <c r="A125" t="s">
        <v>69</v>
      </c>
      <c r="B125" t="s">
        <v>37</v>
      </c>
      <c r="C125" s="7">
        <v>14864</v>
      </c>
      <c r="D125" s="9">
        <v>8.0000000000000004E-4</v>
      </c>
      <c r="E125" s="21">
        <v>392</v>
      </c>
      <c r="F125" s="26">
        <f>Table1[[#This Row],[Total PACT Act Related Claims Received (08/10/2022 - 05/13/2023)]]/$E$492</f>
        <v>6.9134705092864491E-4</v>
      </c>
    </row>
    <row r="126" spans="1:6" x14ac:dyDescent="0.25">
      <c r="A126" t="s">
        <v>69</v>
      </c>
      <c r="B126" t="s">
        <v>38</v>
      </c>
      <c r="C126" s="7">
        <v>16209</v>
      </c>
      <c r="D126" s="9">
        <v>8.9999999999999998E-4</v>
      </c>
      <c r="E126" s="21">
        <v>790</v>
      </c>
      <c r="F126" s="26">
        <f>Table1[[#This Row],[Total PACT Act Related Claims Received (08/10/2022 - 05/13/2023)]]/$E$492</f>
        <v>1.3932759444735445E-3</v>
      </c>
    </row>
    <row r="127" spans="1:6" x14ac:dyDescent="0.25">
      <c r="A127" t="s">
        <v>69</v>
      </c>
      <c r="B127" t="s">
        <v>11</v>
      </c>
      <c r="C127" s="30" t="s">
        <v>124</v>
      </c>
      <c r="D127" s="30" t="s">
        <v>124</v>
      </c>
      <c r="E127" s="21">
        <v>904</v>
      </c>
      <c r="F127" s="26">
        <f>Table1[[#This Row],[Total PACT Act Related Claims Received (08/10/2022 - 05/13/2023)]]/$E$492</f>
        <v>1.5943309541823852E-3</v>
      </c>
    </row>
    <row r="128" spans="1:6" x14ac:dyDescent="0.25">
      <c r="A128" t="s">
        <v>70</v>
      </c>
      <c r="B128" t="s">
        <v>4</v>
      </c>
      <c r="C128" s="7">
        <v>66788</v>
      </c>
      <c r="D128" s="9">
        <v>3.5999999999999999E-3</v>
      </c>
      <c r="E128" s="21">
        <v>3846</v>
      </c>
      <c r="F128" s="26">
        <f>Table1[[#This Row],[Total PACT Act Related Claims Received (08/10/2022 - 05/13/2023)]]/$E$492</f>
        <v>6.7829611170193062E-3</v>
      </c>
    </row>
    <row r="129" spans="1:6" x14ac:dyDescent="0.25">
      <c r="A129" t="s">
        <v>70</v>
      </c>
      <c r="B129" t="s">
        <v>5</v>
      </c>
      <c r="C129" s="7">
        <v>60659</v>
      </c>
      <c r="D129" s="9">
        <v>3.3E-3</v>
      </c>
      <c r="E129" s="21">
        <v>2731</v>
      </c>
      <c r="F129" s="26">
        <f>Table1[[#This Row],[Total PACT Act Related Claims Received (08/10/2022 - 05/13/2023)]]/$E$492</f>
        <v>4.8165020308319623E-3</v>
      </c>
    </row>
    <row r="130" spans="1:6" x14ac:dyDescent="0.25">
      <c r="A130" t="s">
        <v>70</v>
      </c>
      <c r="B130" t="s">
        <v>6</v>
      </c>
      <c r="C130" s="7">
        <v>59099</v>
      </c>
      <c r="D130" s="9">
        <v>3.2000000000000002E-3</v>
      </c>
      <c r="E130" s="21">
        <v>1912</v>
      </c>
      <c r="F130" s="26">
        <f>Table1[[#This Row],[Total PACT Act Related Claims Received (08/10/2022 - 05/13/2023)]]/$E$492</f>
        <v>3.3720805137131861E-3</v>
      </c>
    </row>
    <row r="131" spans="1:6" x14ac:dyDescent="0.25">
      <c r="A131" t="s">
        <v>70</v>
      </c>
      <c r="B131" t="s">
        <v>7</v>
      </c>
      <c r="C131" s="7">
        <v>41258</v>
      </c>
      <c r="D131" s="9">
        <v>2.2000000000000001E-3</v>
      </c>
      <c r="E131" s="21">
        <v>1505</v>
      </c>
      <c r="F131" s="26">
        <f>Table1[[#This Row],[Total PACT Act Related Claims Received (08/10/2022 - 05/13/2023)]]/$E$492</f>
        <v>2.6542788562439043E-3</v>
      </c>
    </row>
    <row r="132" spans="1:6" x14ac:dyDescent="0.25">
      <c r="A132" t="s">
        <v>70</v>
      </c>
      <c r="B132" t="s">
        <v>8</v>
      </c>
      <c r="C132" s="7">
        <v>32127</v>
      </c>
      <c r="D132" s="9">
        <v>1.6999999999999999E-3</v>
      </c>
      <c r="E132" s="21">
        <v>907</v>
      </c>
      <c r="F132" s="26">
        <f>Table1[[#This Row],[Total PACT Act Related Claims Received (08/10/2022 - 05/13/2023)]]/$E$492</f>
        <v>1.5996218754905124E-3</v>
      </c>
    </row>
    <row r="133" spans="1:6" x14ac:dyDescent="0.25">
      <c r="A133" t="s">
        <v>70</v>
      </c>
      <c r="B133" t="s">
        <v>9</v>
      </c>
      <c r="C133" s="7">
        <v>32078</v>
      </c>
      <c r="D133" s="9">
        <v>1.6999999999999999E-3</v>
      </c>
      <c r="E133" s="21">
        <v>776</v>
      </c>
      <c r="F133" s="26">
        <f>Table1[[#This Row],[Total PACT Act Related Claims Received (08/10/2022 - 05/13/2023)]]/$E$492</f>
        <v>1.36858497836895E-3</v>
      </c>
    </row>
    <row r="134" spans="1:6" x14ac:dyDescent="0.25">
      <c r="A134" t="s">
        <v>70</v>
      </c>
      <c r="B134" t="s">
        <v>10</v>
      </c>
      <c r="C134" s="7">
        <v>33374</v>
      </c>
      <c r="D134" s="9">
        <v>1.8E-3</v>
      </c>
      <c r="E134" s="21">
        <v>954</v>
      </c>
      <c r="F134" s="26">
        <f>Table1[[#This Row],[Total PACT Act Related Claims Received (08/10/2022 - 05/13/2023)]]/$E$492</f>
        <v>1.6825129759845082E-3</v>
      </c>
    </row>
    <row r="135" spans="1:6" x14ac:dyDescent="0.25">
      <c r="A135" t="s">
        <v>70</v>
      </c>
      <c r="B135" t="s">
        <v>16</v>
      </c>
      <c r="C135" s="7">
        <v>58842</v>
      </c>
      <c r="D135" s="9">
        <v>3.2000000000000002E-3</v>
      </c>
      <c r="E135" s="21">
        <v>2580</v>
      </c>
      <c r="F135" s="26">
        <f>Table1[[#This Row],[Total PACT Act Related Claims Received (08/10/2022 - 05/13/2023)]]/$E$492</f>
        <v>4.5501923249895507E-3</v>
      </c>
    </row>
    <row r="136" spans="1:6" x14ac:dyDescent="0.25">
      <c r="A136" t="s">
        <v>70</v>
      </c>
      <c r="B136" t="s">
        <v>17</v>
      </c>
      <c r="C136" s="7">
        <v>44334</v>
      </c>
      <c r="D136" s="9">
        <v>2.3999999999999998E-3</v>
      </c>
      <c r="E136" s="21">
        <v>1177</v>
      </c>
      <c r="F136" s="26">
        <f>Table1[[#This Row],[Total PACT Act Related Claims Received (08/10/2022 - 05/13/2023)]]/$E$492</f>
        <v>2.0758047932219769E-3</v>
      </c>
    </row>
    <row r="137" spans="1:6" x14ac:dyDescent="0.25">
      <c r="A137" t="s">
        <v>70</v>
      </c>
      <c r="B137" t="s">
        <v>20</v>
      </c>
      <c r="C137" s="7">
        <v>47790</v>
      </c>
      <c r="D137" s="9">
        <v>2.5999999999999999E-3</v>
      </c>
      <c r="E137" s="21">
        <v>1446</v>
      </c>
      <c r="F137" s="26">
        <f>Table1[[#This Row],[Total PACT Act Related Claims Received (08/10/2022 - 05/13/2023)]]/$E$492</f>
        <v>2.550224070517399E-3</v>
      </c>
    </row>
    <row r="138" spans="1:6" x14ac:dyDescent="0.25">
      <c r="A138" t="s">
        <v>70</v>
      </c>
      <c r="B138" t="s">
        <v>21</v>
      </c>
      <c r="C138" s="7">
        <v>49988</v>
      </c>
      <c r="D138" s="9">
        <v>2.7000000000000001E-3</v>
      </c>
      <c r="E138" s="21">
        <v>1276</v>
      </c>
      <c r="F138" s="26">
        <f>Table1[[#This Row],[Total PACT Act Related Claims Received (08/10/2022 - 05/13/2023)]]/$E$492</f>
        <v>2.2504051963901806E-3</v>
      </c>
    </row>
    <row r="139" spans="1:6" x14ac:dyDescent="0.25">
      <c r="A139" t="s">
        <v>70</v>
      </c>
      <c r="B139" t="s">
        <v>22</v>
      </c>
      <c r="C139" s="7">
        <v>58954</v>
      </c>
      <c r="D139" s="9">
        <v>3.2000000000000002E-3</v>
      </c>
      <c r="E139" s="21">
        <v>2749</v>
      </c>
      <c r="F139" s="26">
        <f>Table1[[#This Row],[Total PACT Act Related Claims Received (08/10/2022 - 05/13/2023)]]/$E$492</f>
        <v>4.8482475586807267E-3</v>
      </c>
    </row>
    <row r="140" spans="1:6" x14ac:dyDescent="0.25">
      <c r="A140" t="s">
        <v>70</v>
      </c>
      <c r="B140" t="s">
        <v>23</v>
      </c>
      <c r="C140" s="7">
        <v>53181</v>
      </c>
      <c r="D140" s="9">
        <v>2.8999999999999998E-3</v>
      </c>
      <c r="E140" s="21">
        <v>2186</v>
      </c>
      <c r="F140" s="26">
        <f>Table1[[#This Row],[Total PACT Act Related Claims Received (08/10/2022 - 05/13/2023)]]/$E$492</f>
        <v>3.8553179931888207E-3</v>
      </c>
    </row>
    <row r="141" spans="1:6" x14ac:dyDescent="0.25">
      <c r="A141" t="s">
        <v>70</v>
      </c>
      <c r="B141" t="s">
        <v>24</v>
      </c>
      <c r="C141" s="7">
        <v>39830</v>
      </c>
      <c r="D141" s="9">
        <v>2.0999999999999999E-3</v>
      </c>
      <c r="E141" s="21">
        <v>1320</v>
      </c>
      <c r="F141" s="26">
        <f>Table1[[#This Row],[Total PACT Act Related Claims Received (08/10/2022 - 05/13/2023)]]/$E$492</f>
        <v>2.3280053755760492E-3</v>
      </c>
    </row>
    <row r="142" spans="1:6" x14ac:dyDescent="0.25">
      <c r="A142" t="s">
        <v>70</v>
      </c>
      <c r="B142" t="s">
        <v>11</v>
      </c>
      <c r="C142" s="30" t="s">
        <v>124</v>
      </c>
      <c r="D142" s="30" t="s">
        <v>124</v>
      </c>
      <c r="E142" s="21">
        <v>453</v>
      </c>
      <c r="F142" s="26">
        <f>Table1[[#This Row],[Total PACT Act Related Claims Received (08/10/2022 - 05/13/2023)]]/$E$492</f>
        <v>7.9892911752723499E-4</v>
      </c>
    </row>
    <row r="143" spans="1:6" x14ac:dyDescent="0.25">
      <c r="A143" t="s">
        <v>71</v>
      </c>
      <c r="B143" s="12" t="s">
        <v>118</v>
      </c>
      <c r="C143" s="7">
        <v>12800</v>
      </c>
      <c r="D143" s="9">
        <v>6.9999999999999999E-4</v>
      </c>
      <c r="E143" s="21">
        <v>877</v>
      </c>
      <c r="F143" s="26">
        <f>Table1[[#This Row],[Total PACT Act Related Claims Received (08/10/2022 - 05/13/2023)]]/$E$492</f>
        <v>1.5467126624092386E-3</v>
      </c>
    </row>
    <row r="144" spans="1:6" x14ac:dyDescent="0.25">
      <c r="A144" t="s">
        <v>72</v>
      </c>
      <c r="B144" t="s">
        <v>4</v>
      </c>
      <c r="C144" s="7">
        <v>57562</v>
      </c>
      <c r="D144" s="9">
        <v>3.0999999999999999E-3</v>
      </c>
      <c r="E144" s="21">
        <v>2036</v>
      </c>
      <c r="F144" s="26">
        <f>Table1[[#This Row],[Total PACT Act Related Claims Received (08/10/2022 - 05/13/2023)]]/$E$492</f>
        <v>3.5907719277824515E-3</v>
      </c>
    </row>
    <row r="145" spans="1:6" x14ac:dyDescent="0.25">
      <c r="A145" t="s">
        <v>72</v>
      </c>
      <c r="B145" t="s">
        <v>5</v>
      </c>
      <c r="C145" s="7">
        <v>49648</v>
      </c>
      <c r="D145" s="9">
        <v>2.7000000000000001E-3</v>
      </c>
      <c r="E145" s="21">
        <v>1462</v>
      </c>
      <c r="F145" s="26">
        <f>Table1[[#This Row],[Total PACT Act Related Claims Received (08/10/2022 - 05/13/2023)]]/$E$492</f>
        <v>2.5784423174940786E-3</v>
      </c>
    </row>
    <row r="146" spans="1:6" x14ac:dyDescent="0.25">
      <c r="A146" t="s">
        <v>72</v>
      </c>
      <c r="B146" t="s">
        <v>11</v>
      </c>
      <c r="C146" s="30" t="s">
        <v>124</v>
      </c>
      <c r="D146" s="30" t="s">
        <v>124</v>
      </c>
      <c r="E146" s="21">
        <v>86</v>
      </c>
      <c r="F146" s="26">
        <f>Table1[[#This Row],[Total PACT Act Related Claims Received (08/10/2022 - 05/13/2023)]]/$E$492</f>
        <v>1.5167307749965167E-4</v>
      </c>
    </row>
    <row r="147" spans="1:6" x14ac:dyDescent="0.25">
      <c r="A147" t="s">
        <v>73</v>
      </c>
      <c r="B147" t="s">
        <v>4</v>
      </c>
      <c r="C147" s="7">
        <v>72167</v>
      </c>
      <c r="D147" s="9">
        <v>3.8999999999999998E-3</v>
      </c>
      <c r="E147" s="21">
        <v>2121</v>
      </c>
      <c r="F147" s="26">
        <f>Table1[[#This Row],[Total PACT Act Related Claims Received (08/10/2022 - 05/13/2023)]]/$E$492</f>
        <v>3.7406813648460605E-3</v>
      </c>
    </row>
    <row r="148" spans="1:6" x14ac:dyDescent="0.25">
      <c r="A148" t="s">
        <v>73</v>
      </c>
      <c r="B148" t="s">
        <v>5</v>
      </c>
      <c r="C148" s="7">
        <v>54300</v>
      </c>
      <c r="D148" s="9">
        <v>2.8999999999999998E-3</v>
      </c>
      <c r="E148" s="21">
        <v>1451</v>
      </c>
      <c r="F148" s="26">
        <f>Table1[[#This Row],[Total PACT Act Related Claims Received (08/10/2022 - 05/13/2023)]]/$E$492</f>
        <v>2.5590422726976115E-3</v>
      </c>
    </row>
    <row r="149" spans="1:6" x14ac:dyDescent="0.25">
      <c r="A149" t="s">
        <v>73</v>
      </c>
      <c r="B149" t="s">
        <v>11</v>
      </c>
      <c r="C149" s="30" t="s">
        <v>124</v>
      </c>
      <c r="D149" s="30" t="s">
        <v>124</v>
      </c>
      <c r="E149" s="21">
        <v>61</v>
      </c>
      <c r="F149" s="26">
        <f>Table1[[#This Row],[Total PACT Act Related Claims Received (08/10/2022 - 05/13/2023)]]/$E$492</f>
        <v>1.0758206659859014E-4</v>
      </c>
    </row>
    <row r="150" spans="1:6" x14ac:dyDescent="0.25">
      <c r="A150" t="s">
        <v>74</v>
      </c>
      <c r="B150" t="s">
        <v>4</v>
      </c>
      <c r="C150" s="7">
        <v>31096</v>
      </c>
      <c r="D150" s="9">
        <v>1.6999999999999999E-3</v>
      </c>
      <c r="E150" s="21">
        <v>995</v>
      </c>
      <c r="F150" s="26">
        <f>Table1[[#This Row],[Total PACT Act Related Claims Received (08/10/2022 - 05/13/2023)]]/$E$492</f>
        <v>1.7548222338622491E-3</v>
      </c>
    </row>
    <row r="151" spans="1:6" x14ac:dyDescent="0.25">
      <c r="A151" t="s">
        <v>74</v>
      </c>
      <c r="B151" t="s">
        <v>5</v>
      </c>
      <c r="C151" s="7">
        <v>35623</v>
      </c>
      <c r="D151" s="9">
        <v>1.9E-3</v>
      </c>
      <c r="E151" s="21">
        <v>1053</v>
      </c>
      <c r="F151" s="26">
        <f>Table1[[#This Row],[Total PACT Act Related Claims Received (08/10/2022 - 05/13/2023)]]/$E$492</f>
        <v>1.8571133791527119E-3</v>
      </c>
    </row>
    <row r="152" spans="1:6" x14ac:dyDescent="0.25">
      <c r="A152" t="s">
        <v>74</v>
      </c>
      <c r="B152" t="s">
        <v>6</v>
      </c>
      <c r="C152" s="7">
        <v>15292</v>
      </c>
      <c r="D152" s="9">
        <v>8.0000000000000004E-4</v>
      </c>
      <c r="E152" s="21">
        <v>313</v>
      </c>
      <c r="F152" s="26">
        <f>Table1[[#This Row],[Total PACT Act Related Claims Received (08/10/2022 - 05/13/2023)]]/$E$492</f>
        <v>5.5201945648129043E-4</v>
      </c>
    </row>
    <row r="153" spans="1:6" x14ac:dyDescent="0.25">
      <c r="A153" t="s">
        <v>74</v>
      </c>
      <c r="B153" t="s">
        <v>7</v>
      </c>
      <c r="C153" s="7">
        <v>15894</v>
      </c>
      <c r="D153" s="9">
        <v>8.9999999999999998E-4</v>
      </c>
      <c r="E153" s="21">
        <v>316</v>
      </c>
      <c r="F153" s="26">
        <f>Table1[[#This Row],[Total PACT Act Related Claims Received (08/10/2022 - 05/13/2023)]]/$E$492</f>
        <v>5.5731037778941779E-4</v>
      </c>
    </row>
    <row r="154" spans="1:6" x14ac:dyDescent="0.25">
      <c r="A154" t="s">
        <v>74</v>
      </c>
      <c r="B154" t="s">
        <v>8</v>
      </c>
      <c r="C154" s="7">
        <v>20560</v>
      </c>
      <c r="D154" s="9">
        <v>1.1000000000000001E-3</v>
      </c>
      <c r="E154" s="21">
        <v>322</v>
      </c>
      <c r="F154" s="26">
        <f>Table1[[#This Row],[Total PACT Act Related Claims Received (08/10/2022 - 05/13/2023)]]/$E$492</f>
        <v>5.6789222040567263E-4</v>
      </c>
    </row>
    <row r="155" spans="1:6" x14ac:dyDescent="0.25">
      <c r="A155" t="s">
        <v>74</v>
      </c>
      <c r="B155" t="s">
        <v>9</v>
      </c>
      <c r="C155" s="7">
        <v>31775</v>
      </c>
      <c r="D155" s="9">
        <v>1.6999999999999999E-3</v>
      </c>
      <c r="E155" s="21">
        <v>566</v>
      </c>
      <c r="F155" s="26">
        <f>Table1[[#This Row],[Total PACT Act Related Claims Received (08/10/2022 - 05/13/2023)]]/$E$492</f>
        <v>9.9822048680003319E-4</v>
      </c>
    </row>
    <row r="156" spans="1:6" x14ac:dyDescent="0.25">
      <c r="A156" t="s">
        <v>74</v>
      </c>
      <c r="B156" t="s">
        <v>10</v>
      </c>
      <c r="C156" s="7">
        <v>21948</v>
      </c>
      <c r="D156" s="9">
        <v>1.1999999999999999E-3</v>
      </c>
      <c r="E156" s="21">
        <v>542</v>
      </c>
      <c r="F156" s="26">
        <f>Table1[[#This Row],[Total PACT Act Related Claims Received (08/10/2022 - 05/13/2023)]]/$E$492</f>
        <v>9.5589311633501408E-4</v>
      </c>
    </row>
    <row r="157" spans="1:6" x14ac:dyDescent="0.25">
      <c r="A157" t="s">
        <v>74</v>
      </c>
      <c r="B157" t="s">
        <v>16</v>
      </c>
      <c r="C157" s="7">
        <v>27024</v>
      </c>
      <c r="D157" s="9">
        <v>1.5E-3</v>
      </c>
      <c r="E157" s="21">
        <v>466</v>
      </c>
      <c r="F157" s="26">
        <f>Table1[[#This Row],[Total PACT Act Related Claims Received (08/10/2022 - 05/13/2023)]]/$E$492</f>
        <v>8.2185644319578697E-4</v>
      </c>
    </row>
    <row r="158" spans="1:6" x14ac:dyDescent="0.25">
      <c r="A158" t="s">
        <v>74</v>
      </c>
      <c r="B158" t="s">
        <v>17</v>
      </c>
      <c r="C158" s="7">
        <v>20854</v>
      </c>
      <c r="D158" s="9">
        <v>1.1000000000000001E-3</v>
      </c>
      <c r="E158" s="21">
        <v>352</v>
      </c>
      <c r="F158" s="26">
        <f>Table1[[#This Row],[Total PACT Act Related Claims Received (08/10/2022 - 05/13/2023)]]/$E$492</f>
        <v>6.2080143348694646E-4</v>
      </c>
    </row>
    <row r="159" spans="1:6" x14ac:dyDescent="0.25">
      <c r="A159" t="s">
        <v>74</v>
      </c>
      <c r="B159" t="s">
        <v>20</v>
      </c>
      <c r="C159" s="7">
        <v>29711</v>
      </c>
      <c r="D159" s="9">
        <v>1.6000000000000001E-3</v>
      </c>
      <c r="E159" s="21">
        <v>670</v>
      </c>
      <c r="F159" s="26">
        <f>Table1[[#This Row],[Total PACT Act Related Claims Received (08/10/2022 - 05/13/2023)]]/$E$492</f>
        <v>1.1816390921484492E-3</v>
      </c>
    </row>
    <row r="160" spans="1:6" x14ac:dyDescent="0.25">
      <c r="A160" t="s">
        <v>74</v>
      </c>
      <c r="B160" t="s">
        <v>21</v>
      </c>
      <c r="C160" s="7">
        <v>29873</v>
      </c>
      <c r="D160" s="9">
        <v>1.6000000000000001E-3</v>
      </c>
      <c r="E160" s="21">
        <v>620</v>
      </c>
      <c r="F160" s="26">
        <f>Table1[[#This Row],[Total PACT Act Related Claims Received (08/10/2022 - 05/13/2023)]]/$E$492</f>
        <v>1.0934570703463261E-3</v>
      </c>
    </row>
    <row r="161" spans="1:6" x14ac:dyDescent="0.25">
      <c r="A161" t="s">
        <v>74</v>
      </c>
      <c r="B161" t="s">
        <v>22</v>
      </c>
      <c r="C161" s="7">
        <v>62290</v>
      </c>
      <c r="D161" s="9">
        <v>3.3999999999999998E-3</v>
      </c>
      <c r="E161" s="21">
        <v>1905</v>
      </c>
      <c r="F161" s="26">
        <f>Table1[[#This Row],[Total PACT Act Related Claims Received (08/10/2022 - 05/13/2023)]]/$E$492</f>
        <v>3.3597350306608892E-3</v>
      </c>
    </row>
    <row r="162" spans="1:6" x14ac:dyDescent="0.25">
      <c r="A162" t="s">
        <v>74</v>
      </c>
      <c r="B162" t="s">
        <v>23</v>
      </c>
      <c r="C162" s="7">
        <v>44731</v>
      </c>
      <c r="D162" s="9">
        <v>2.3999999999999998E-3</v>
      </c>
      <c r="E162" s="21">
        <v>1279</v>
      </c>
      <c r="F162" s="26">
        <f>Table1[[#This Row],[Total PACT Act Related Claims Received (08/10/2022 - 05/13/2023)]]/$E$492</f>
        <v>2.2556961176983083E-3</v>
      </c>
    </row>
    <row r="163" spans="1:6" x14ac:dyDescent="0.25">
      <c r="A163" t="s">
        <v>74</v>
      </c>
      <c r="B163" t="s">
        <v>24</v>
      </c>
      <c r="C163" s="7">
        <v>33701</v>
      </c>
      <c r="D163" s="9">
        <v>1.8E-3</v>
      </c>
      <c r="E163" s="21">
        <v>692</v>
      </c>
      <c r="F163" s="26">
        <f>Table1[[#This Row],[Total PACT Act Related Claims Received (08/10/2022 - 05/13/2023)]]/$E$492</f>
        <v>1.2204391817413833E-3</v>
      </c>
    </row>
    <row r="164" spans="1:6" x14ac:dyDescent="0.25">
      <c r="A164" t="s">
        <v>74</v>
      </c>
      <c r="B164" t="s">
        <v>25</v>
      </c>
      <c r="C164" s="7">
        <v>53628</v>
      </c>
      <c r="D164" s="9">
        <v>2.8999999999999998E-3</v>
      </c>
      <c r="E164" s="21">
        <v>1409</v>
      </c>
      <c r="F164" s="26">
        <f>Table1[[#This Row],[Total PACT Act Related Claims Received (08/10/2022 - 05/13/2023)]]/$E$492</f>
        <v>2.4849693743838283E-3</v>
      </c>
    </row>
    <row r="165" spans="1:6" x14ac:dyDescent="0.25">
      <c r="A165" t="s">
        <v>74</v>
      </c>
      <c r="B165" t="s">
        <v>26</v>
      </c>
      <c r="C165" s="7">
        <v>50638</v>
      </c>
      <c r="D165" s="9">
        <v>2.7000000000000001E-3</v>
      </c>
      <c r="E165" s="21">
        <v>1204</v>
      </c>
      <c r="F165" s="26">
        <f>Table1[[#This Row],[Total PACT Act Related Claims Received (08/10/2022 - 05/13/2023)]]/$E$492</f>
        <v>2.1234230849951235E-3</v>
      </c>
    </row>
    <row r="166" spans="1:6" x14ac:dyDescent="0.25">
      <c r="A166" t="s">
        <v>74</v>
      </c>
      <c r="B166" t="s">
        <v>27</v>
      </c>
      <c r="C166" s="7">
        <v>44812</v>
      </c>
      <c r="D166" s="9">
        <v>2.3999999999999998E-3</v>
      </c>
      <c r="E166" s="21">
        <v>1044</v>
      </c>
      <c r="F166" s="26">
        <f>Table1[[#This Row],[Total PACT Act Related Claims Received (08/10/2022 - 05/13/2023)]]/$E$492</f>
        <v>1.8412406152283297E-3</v>
      </c>
    </row>
    <row r="167" spans="1:6" x14ac:dyDescent="0.25">
      <c r="A167" t="s">
        <v>74</v>
      </c>
      <c r="B167" t="s">
        <v>11</v>
      </c>
      <c r="C167" s="30" t="s">
        <v>124</v>
      </c>
      <c r="D167" s="30" t="s">
        <v>124</v>
      </c>
      <c r="E167" s="21">
        <v>343</v>
      </c>
      <c r="F167" s="26">
        <f>Table1[[#This Row],[Total PACT Act Related Claims Received (08/10/2022 - 05/13/2023)]]/$E$492</f>
        <v>6.0492866956256427E-4</v>
      </c>
    </row>
    <row r="168" spans="1:6" x14ac:dyDescent="0.25">
      <c r="A168" t="s">
        <v>75</v>
      </c>
      <c r="B168" t="s">
        <v>4</v>
      </c>
      <c r="C168" s="7">
        <v>41914</v>
      </c>
      <c r="D168" s="9">
        <v>2.3E-3</v>
      </c>
      <c r="E168" s="21">
        <v>1208</v>
      </c>
      <c r="F168" s="26">
        <f>Table1[[#This Row],[Total PACT Act Related Claims Received (08/10/2022 - 05/13/2023)]]/$E$492</f>
        <v>2.1304776467392932E-3</v>
      </c>
    </row>
    <row r="169" spans="1:6" x14ac:dyDescent="0.25">
      <c r="A169" t="s">
        <v>75</v>
      </c>
      <c r="B169" t="s">
        <v>5</v>
      </c>
      <c r="C169" s="7">
        <v>40554</v>
      </c>
      <c r="D169" s="9">
        <v>2.2000000000000001E-3</v>
      </c>
      <c r="E169" s="21">
        <v>865</v>
      </c>
      <c r="F169" s="26">
        <f>Table1[[#This Row],[Total PACT Act Related Claims Received (08/10/2022 - 05/13/2023)]]/$E$492</f>
        <v>1.5255489771767291E-3</v>
      </c>
    </row>
    <row r="170" spans="1:6" x14ac:dyDescent="0.25">
      <c r="A170" t="s">
        <v>75</v>
      </c>
      <c r="B170" t="s">
        <v>6</v>
      </c>
      <c r="C170" s="7">
        <v>42993</v>
      </c>
      <c r="D170" s="9">
        <v>2.3E-3</v>
      </c>
      <c r="E170" s="21">
        <v>1168</v>
      </c>
      <c r="F170" s="26">
        <f>Table1[[#This Row],[Total PACT Act Related Claims Received (08/10/2022 - 05/13/2023)]]/$E$492</f>
        <v>2.0599320292975947E-3</v>
      </c>
    </row>
    <row r="171" spans="1:6" x14ac:dyDescent="0.25">
      <c r="A171" t="s">
        <v>75</v>
      </c>
      <c r="B171" t="s">
        <v>7</v>
      </c>
      <c r="C171" s="7">
        <v>43124</v>
      </c>
      <c r="D171" s="9">
        <v>2.3E-3</v>
      </c>
      <c r="E171" s="21">
        <v>1126</v>
      </c>
      <c r="F171" s="26">
        <f>Table1[[#This Row],[Total PACT Act Related Claims Received (08/10/2022 - 05/13/2023)]]/$E$492</f>
        <v>1.9858591309838114E-3</v>
      </c>
    </row>
    <row r="172" spans="1:6" x14ac:dyDescent="0.25">
      <c r="A172" t="s">
        <v>75</v>
      </c>
      <c r="B172" t="s">
        <v>8</v>
      </c>
      <c r="C172" s="7">
        <v>39632</v>
      </c>
      <c r="D172" s="9">
        <v>2.0999999999999999E-3</v>
      </c>
      <c r="E172" s="21">
        <v>1213</v>
      </c>
      <c r="F172" s="26">
        <f>Table1[[#This Row],[Total PACT Act Related Claims Received (08/10/2022 - 05/13/2023)]]/$E$492</f>
        <v>2.1392958489195057E-3</v>
      </c>
    </row>
    <row r="173" spans="1:6" x14ac:dyDescent="0.25">
      <c r="A173" t="s">
        <v>75</v>
      </c>
      <c r="B173" t="s">
        <v>9</v>
      </c>
      <c r="C173" s="7">
        <v>45575</v>
      </c>
      <c r="D173" s="9">
        <v>2.5000000000000001E-3</v>
      </c>
      <c r="E173" s="21">
        <v>1277</v>
      </c>
      <c r="F173" s="26">
        <f>Table1[[#This Row],[Total PACT Act Related Claims Received (08/10/2022 - 05/13/2023)]]/$E$492</f>
        <v>2.252168836826223E-3</v>
      </c>
    </row>
    <row r="174" spans="1:6" x14ac:dyDescent="0.25">
      <c r="A174" t="s">
        <v>75</v>
      </c>
      <c r="B174" t="s">
        <v>10</v>
      </c>
      <c r="C174" s="7">
        <v>35887</v>
      </c>
      <c r="D174" s="9">
        <v>1.9E-3</v>
      </c>
      <c r="E174" s="21">
        <v>856</v>
      </c>
      <c r="F174" s="26">
        <f>Table1[[#This Row],[Total PACT Act Related Claims Received (08/10/2022 - 05/13/2023)]]/$E$492</f>
        <v>1.5096762132523469E-3</v>
      </c>
    </row>
    <row r="175" spans="1:6" x14ac:dyDescent="0.25">
      <c r="A175" t="s">
        <v>75</v>
      </c>
      <c r="B175" t="s">
        <v>16</v>
      </c>
      <c r="C175" s="7">
        <v>50727</v>
      </c>
      <c r="D175" s="9">
        <v>2.7000000000000001E-3</v>
      </c>
      <c r="E175" s="21">
        <v>1477</v>
      </c>
      <c r="F175" s="26">
        <f>Table1[[#This Row],[Total PACT Act Related Claims Received (08/10/2022 - 05/13/2023)]]/$E$492</f>
        <v>2.6048969240347157E-3</v>
      </c>
    </row>
    <row r="176" spans="1:6" x14ac:dyDescent="0.25">
      <c r="A176" t="s">
        <v>75</v>
      </c>
      <c r="B176" t="s">
        <v>17</v>
      </c>
      <c r="C176" s="7">
        <v>47677</v>
      </c>
      <c r="D176" s="9">
        <v>2.5999999999999999E-3</v>
      </c>
      <c r="E176" s="21">
        <v>1395</v>
      </c>
      <c r="F176" s="26">
        <f>Table1[[#This Row],[Total PACT Act Related Claims Received (08/10/2022 - 05/13/2023)]]/$E$492</f>
        <v>2.4602784082792335E-3</v>
      </c>
    </row>
    <row r="177" spans="1:6" x14ac:dyDescent="0.25">
      <c r="A177" t="s">
        <v>75</v>
      </c>
      <c r="B177" t="s">
        <v>11</v>
      </c>
      <c r="C177" s="30" t="s">
        <v>124</v>
      </c>
      <c r="D177" s="30" t="s">
        <v>124</v>
      </c>
      <c r="E177" s="21">
        <v>263</v>
      </c>
      <c r="F177" s="26">
        <f>Table1[[#This Row],[Total PACT Act Related Claims Received (08/10/2022 - 05/13/2023)]]/$E$492</f>
        <v>4.6383743467916737E-4</v>
      </c>
    </row>
    <row r="178" spans="1:6" x14ac:dyDescent="0.25">
      <c r="A178" t="s">
        <v>76</v>
      </c>
      <c r="B178" t="s">
        <v>4</v>
      </c>
      <c r="C178" s="7">
        <v>43776</v>
      </c>
      <c r="D178" s="9">
        <v>2.3999999999999998E-3</v>
      </c>
      <c r="E178" s="21">
        <v>1312</v>
      </c>
      <c r="F178" s="26">
        <f>Table1[[#This Row],[Total PACT Act Related Claims Received (08/10/2022 - 05/13/2023)]]/$E$492</f>
        <v>2.3138962520877094E-3</v>
      </c>
    </row>
    <row r="179" spans="1:6" x14ac:dyDescent="0.25">
      <c r="A179" t="s">
        <v>76</v>
      </c>
      <c r="B179" t="s">
        <v>5</v>
      </c>
      <c r="C179" s="7">
        <v>51890</v>
      </c>
      <c r="D179" s="9">
        <v>2.8E-3</v>
      </c>
      <c r="E179" s="21">
        <v>1113</v>
      </c>
      <c r="F179" s="26">
        <f>Table1[[#This Row],[Total PACT Act Related Claims Received (08/10/2022 - 05/13/2023)]]/$E$492</f>
        <v>1.9629318053152596E-3</v>
      </c>
    </row>
    <row r="180" spans="1:6" x14ac:dyDescent="0.25">
      <c r="A180" t="s">
        <v>76</v>
      </c>
      <c r="B180" t="s">
        <v>6</v>
      </c>
      <c r="C180" s="7">
        <v>41261</v>
      </c>
      <c r="D180" s="9">
        <v>2.2000000000000001E-3</v>
      </c>
      <c r="E180" s="21">
        <v>1436</v>
      </c>
      <c r="F180" s="26">
        <f>Table1[[#This Row],[Total PACT Act Related Claims Received (08/10/2022 - 05/13/2023)]]/$E$492</f>
        <v>2.5325876661569744E-3</v>
      </c>
    </row>
    <row r="181" spans="1:6" x14ac:dyDescent="0.25">
      <c r="A181" t="s">
        <v>76</v>
      </c>
      <c r="B181" t="s">
        <v>7</v>
      </c>
      <c r="C181" s="7">
        <v>45712</v>
      </c>
      <c r="D181" s="9">
        <v>2.5000000000000001E-3</v>
      </c>
      <c r="E181" s="21">
        <v>1405</v>
      </c>
      <c r="F181" s="26">
        <f>Table1[[#This Row],[Total PACT Act Related Claims Received (08/10/2022 - 05/13/2023)]]/$E$492</f>
        <v>2.4779148126396582E-3</v>
      </c>
    </row>
    <row r="182" spans="1:6" x14ac:dyDescent="0.25">
      <c r="A182" t="s">
        <v>76</v>
      </c>
      <c r="B182" t="s">
        <v>11</v>
      </c>
      <c r="C182" s="30" t="s">
        <v>124</v>
      </c>
      <c r="D182" s="30" t="s">
        <v>124</v>
      </c>
      <c r="E182" s="21">
        <v>118</v>
      </c>
      <c r="F182" s="26">
        <f>Table1[[#This Row],[Total PACT Act Related Claims Received (08/10/2022 - 05/13/2023)]]/$E$492</f>
        <v>2.0810957145301045E-4</v>
      </c>
    </row>
    <row r="183" spans="1:6" x14ac:dyDescent="0.25">
      <c r="A183" t="s">
        <v>77</v>
      </c>
      <c r="B183" t="s">
        <v>4</v>
      </c>
      <c r="C183" s="7">
        <v>45219</v>
      </c>
      <c r="D183" s="9">
        <v>2.3999999999999998E-3</v>
      </c>
      <c r="E183" s="21">
        <v>1487</v>
      </c>
      <c r="F183" s="26">
        <f>Table1[[#This Row],[Total PACT Act Related Claims Received (08/10/2022 - 05/13/2023)]]/$E$492</f>
        <v>2.6225333283951403E-3</v>
      </c>
    </row>
    <row r="184" spans="1:6" x14ac:dyDescent="0.25">
      <c r="A184" t="s">
        <v>77</v>
      </c>
      <c r="B184" t="s">
        <v>5</v>
      </c>
      <c r="C184" s="7">
        <v>54656</v>
      </c>
      <c r="D184" s="9">
        <v>2.8999999999999998E-3</v>
      </c>
      <c r="E184" s="21">
        <v>1912</v>
      </c>
      <c r="F184" s="26">
        <f>Table1[[#This Row],[Total PACT Act Related Claims Received (08/10/2022 - 05/13/2023)]]/$E$492</f>
        <v>3.3720805137131861E-3</v>
      </c>
    </row>
    <row r="185" spans="1:6" x14ac:dyDescent="0.25">
      <c r="A185" t="s">
        <v>77</v>
      </c>
      <c r="B185" t="s">
        <v>6</v>
      </c>
      <c r="C185" s="7">
        <v>37328</v>
      </c>
      <c r="D185" s="9">
        <v>2E-3</v>
      </c>
      <c r="E185" s="21">
        <v>769</v>
      </c>
      <c r="F185" s="26">
        <f>Table1[[#This Row],[Total PACT Act Related Claims Received (08/10/2022 - 05/13/2023)]]/$E$492</f>
        <v>1.3562394953166529E-3</v>
      </c>
    </row>
    <row r="186" spans="1:6" x14ac:dyDescent="0.25">
      <c r="A186" t="s">
        <v>77</v>
      </c>
      <c r="B186" t="s">
        <v>7</v>
      </c>
      <c r="C186" s="7">
        <v>48895</v>
      </c>
      <c r="D186" s="9">
        <v>2.5999999999999999E-3</v>
      </c>
      <c r="E186" s="21">
        <v>1530</v>
      </c>
      <c r="F186" s="26">
        <f>Table1[[#This Row],[Total PACT Act Related Claims Received (08/10/2022 - 05/13/2023)]]/$E$492</f>
        <v>2.698369867144966E-3</v>
      </c>
    </row>
    <row r="187" spans="1:6" x14ac:dyDescent="0.25">
      <c r="A187" t="s">
        <v>77</v>
      </c>
      <c r="B187" t="s">
        <v>11</v>
      </c>
      <c r="C187" s="30" t="s">
        <v>124</v>
      </c>
      <c r="D187" s="30" t="s">
        <v>124</v>
      </c>
      <c r="E187" s="21">
        <v>136</v>
      </c>
      <c r="F187" s="26">
        <f>Table1[[#This Row],[Total PACT Act Related Claims Received (08/10/2022 - 05/13/2023)]]/$E$492</f>
        <v>2.3985509930177476E-4</v>
      </c>
    </row>
    <row r="188" spans="1:6" x14ac:dyDescent="0.25">
      <c r="A188" t="s">
        <v>78</v>
      </c>
      <c r="B188" t="s">
        <v>4</v>
      </c>
      <c r="C188" s="7">
        <v>46364</v>
      </c>
      <c r="D188" s="9">
        <v>2.5000000000000001E-3</v>
      </c>
      <c r="E188" s="21">
        <v>1295</v>
      </c>
      <c r="F188" s="26">
        <f>Table1[[#This Row],[Total PACT Act Related Claims Received (08/10/2022 - 05/13/2023)]]/$E$492</f>
        <v>2.2839143646749874E-3</v>
      </c>
    </row>
    <row r="189" spans="1:6" x14ac:dyDescent="0.25">
      <c r="A189" t="s">
        <v>78</v>
      </c>
      <c r="B189" t="s">
        <v>5</v>
      </c>
      <c r="C189" s="7">
        <v>53875</v>
      </c>
      <c r="D189" s="9">
        <v>2.8999999999999998E-3</v>
      </c>
      <c r="E189" s="21">
        <v>2601</v>
      </c>
      <c r="F189" s="26">
        <f>Table1[[#This Row],[Total PACT Act Related Claims Received (08/10/2022 - 05/13/2023)]]/$E$492</f>
        <v>4.5872287741464419E-3</v>
      </c>
    </row>
    <row r="190" spans="1:6" x14ac:dyDescent="0.25">
      <c r="A190" t="s">
        <v>78</v>
      </c>
      <c r="B190" t="s">
        <v>6</v>
      </c>
      <c r="C190" s="7">
        <v>45003</v>
      </c>
      <c r="D190" s="9">
        <v>2.3999999999999998E-3</v>
      </c>
      <c r="E190" s="21">
        <v>1301</v>
      </c>
      <c r="F190" s="26">
        <f>Table1[[#This Row],[Total PACT Act Related Claims Received (08/10/2022 - 05/13/2023)]]/$E$492</f>
        <v>2.2944962072912424E-3</v>
      </c>
    </row>
    <row r="191" spans="1:6" x14ac:dyDescent="0.25">
      <c r="A191" t="s">
        <v>78</v>
      </c>
      <c r="B191" t="s">
        <v>7</v>
      </c>
      <c r="C191" s="7">
        <v>46091</v>
      </c>
      <c r="D191" s="9">
        <v>2.5000000000000001E-3</v>
      </c>
      <c r="E191" s="21">
        <v>1247</v>
      </c>
      <c r="F191" s="26">
        <f>Table1[[#This Row],[Total PACT Act Related Claims Received (08/10/2022 - 05/13/2023)]]/$E$492</f>
        <v>2.1992596237449492E-3</v>
      </c>
    </row>
    <row r="192" spans="1:6" x14ac:dyDescent="0.25">
      <c r="A192" t="s">
        <v>78</v>
      </c>
      <c r="B192" t="s">
        <v>8</v>
      </c>
      <c r="C192" s="7">
        <v>38175</v>
      </c>
      <c r="D192" s="9">
        <v>2.0999999999999999E-3</v>
      </c>
      <c r="E192" s="21">
        <v>984</v>
      </c>
      <c r="F192" s="26">
        <f>Table1[[#This Row],[Total PACT Act Related Claims Received (08/10/2022 - 05/13/2023)]]/$E$492</f>
        <v>1.735422189065782E-3</v>
      </c>
    </row>
    <row r="193" spans="1:6" x14ac:dyDescent="0.25">
      <c r="A193" t="s">
        <v>78</v>
      </c>
      <c r="B193" t="s">
        <v>9</v>
      </c>
      <c r="C193" s="7">
        <v>42580</v>
      </c>
      <c r="D193" s="9">
        <v>2.3E-3</v>
      </c>
      <c r="E193" s="21">
        <v>1097</v>
      </c>
      <c r="F193" s="26">
        <f>Table1[[#This Row],[Total PACT Act Related Claims Received (08/10/2022 - 05/13/2023)]]/$E$492</f>
        <v>1.9347135583385802E-3</v>
      </c>
    </row>
    <row r="194" spans="1:6" x14ac:dyDescent="0.25">
      <c r="A194" t="s">
        <v>78</v>
      </c>
      <c r="B194" t="s">
        <v>11</v>
      </c>
      <c r="C194" s="30" t="s">
        <v>124</v>
      </c>
      <c r="D194" s="30" t="s">
        <v>124</v>
      </c>
      <c r="E194" s="21">
        <v>131</v>
      </c>
      <c r="F194" s="26">
        <f>Table1[[#This Row],[Total PACT Act Related Claims Received (08/10/2022 - 05/13/2023)]]/$E$492</f>
        <v>2.3103689712156245E-4</v>
      </c>
    </row>
    <row r="195" spans="1:6" x14ac:dyDescent="0.25">
      <c r="A195" t="s">
        <v>79</v>
      </c>
      <c r="B195" t="s">
        <v>4</v>
      </c>
      <c r="C195" s="7">
        <v>43534</v>
      </c>
      <c r="D195" s="9">
        <v>2.3E-3</v>
      </c>
      <c r="E195" s="21">
        <v>1497</v>
      </c>
      <c r="F195" s="26">
        <f>Table1[[#This Row],[Total PACT Act Related Claims Received (08/10/2022 - 05/13/2023)]]/$E$492</f>
        <v>2.6401697327555649E-3</v>
      </c>
    </row>
    <row r="196" spans="1:6" x14ac:dyDescent="0.25">
      <c r="A196" t="s">
        <v>79</v>
      </c>
      <c r="B196" t="s">
        <v>5</v>
      </c>
      <c r="C196" s="7">
        <v>39429</v>
      </c>
      <c r="D196" s="9">
        <v>2.0999999999999999E-3</v>
      </c>
      <c r="E196" s="21">
        <v>1837</v>
      </c>
      <c r="F196" s="26">
        <f>Table1[[#This Row],[Total PACT Act Related Claims Received (08/10/2022 - 05/13/2023)]]/$E$492</f>
        <v>3.2398074810100017E-3</v>
      </c>
    </row>
    <row r="197" spans="1:6" x14ac:dyDescent="0.25">
      <c r="A197" t="s">
        <v>79</v>
      </c>
      <c r="B197" t="s">
        <v>6</v>
      </c>
      <c r="C197" s="7">
        <v>42393</v>
      </c>
      <c r="D197" s="9">
        <v>2.3E-3</v>
      </c>
      <c r="E197" s="21">
        <v>1486</v>
      </c>
      <c r="F197" s="26">
        <f>Table1[[#This Row],[Total PACT Act Related Claims Received (08/10/2022 - 05/13/2023)]]/$E$492</f>
        <v>2.6207696879590975E-3</v>
      </c>
    </row>
    <row r="198" spans="1:6" x14ac:dyDescent="0.25">
      <c r="A198" t="s">
        <v>79</v>
      </c>
      <c r="B198" t="s">
        <v>7</v>
      </c>
      <c r="C198" s="7">
        <v>53267</v>
      </c>
      <c r="D198" s="9">
        <v>2.8999999999999998E-3</v>
      </c>
      <c r="E198" s="21">
        <v>2787</v>
      </c>
      <c r="F198" s="26">
        <f>Table1[[#This Row],[Total PACT Act Related Claims Received (08/10/2022 - 05/13/2023)]]/$E$492</f>
        <v>4.9152658952503403E-3</v>
      </c>
    </row>
    <row r="199" spans="1:6" x14ac:dyDescent="0.25">
      <c r="A199" t="s">
        <v>79</v>
      </c>
      <c r="B199" t="s">
        <v>8</v>
      </c>
      <c r="C199" s="7">
        <v>48084</v>
      </c>
      <c r="D199" s="9">
        <v>2.5999999999999999E-3</v>
      </c>
      <c r="E199" s="21">
        <v>2039</v>
      </c>
      <c r="F199" s="26">
        <f>Table1[[#This Row],[Total PACT Act Related Claims Received (08/10/2022 - 05/13/2023)]]/$E$492</f>
        <v>3.5960628490905788E-3</v>
      </c>
    </row>
    <row r="200" spans="1:6" x14ac:dyDescent="0.25">
      <c r="A200" t="s">
        <v>79</v>
      </c>
      <c r="B200" t="s">
        <v>9</v>
      </c>
      <c r="C200" s="7">
        <v>40467</v>
      </c>
      <c r="D200" s="9">
        <v>2.2000000000000001E-3</v>
      </c>
      <c r="E200" s="21">
        <v>1405</v>
      </c>
      <c r="F200" s="26">
        <f>Table1[[#This Row],[Total PACT Act Related Claims Received (08/10/2022 - 05/13/2023)]]/$E$492</f>
        <v>2.4779148126396582E-3</v>
      </c>
    </row>
    <row r="201" spans="1:6" x14ac:dyDescent="0.25">
      <c r="A201" t="s">
        <v>79</v>
      </c>
      <c r="B201" t="s">
        <v>11</v>
      </c>
      <c r="C201" s="30" t="s">
        <v>124</v>
      </c>
      <c r="D201" s="30" t="s">
        <v>124</v>
      </c>
      <c r="E201" s="21">
        <v>155</v>
      </c>
      <c r="F201" s="26">
        <f>Table1[[#This Row],[Total PACT Act Related Claims Received (08/10/2022 - 05/13/2023)]]/$E$492</f>
        <v>2.7336426758658153E-4</v>
      </c>
    </row>
    <row r="202" spans="1:6" x14ac:dyDescent="0.25">
      <c r="A202" t="s">
        <v>80</v>
      </c>
      <c r="B202" t="s">
        <v>4</v>
      </c>
      <c r="C202" s="7">
        <v>49900</v>
      </c>
      <c r="D202" s="9">
        <v>2.7000000000000001E-3</v>
      </c>
      <c r="E202" s="21">
        <v>997</v>
      </c>
      <c r="F202" s="26">
        <f>Table1[[#This Row],[Total PACT Act Related Claims Received (08/10/2022 - 05/13/2023)]]/$E$492</f>
        <v>1.7583495147343341E-3</v>
      </c>
    </row>
    <row r="203" spans="1:6" x14ac:dyDescent="0.25">
      <c r="A203" t="s">
        <v>80</v>
      </c>
      <c r="B203" t="s">
        <v>5</v>
      </c>
      <c r="C203" s="7">
        <v>57850</v>
      </c>
      <c r="D203" s="9">
        <v>3.0999999999999999E-3</v>
      </c>
      <c r="E203" s="21">
        <v>1374</v>
      </c>
      <c r="F203" s="26">
        <f>Table1[[#This Row],[Total PACT Act Related Claims Received (08/10/2022 - 05/13/2023)]]/$E$492</f>
        <v>2.4232419591223419E-3</v>
      </c>
    </row>
    <row r="204" spans="1:6" x14ac:dyDescent="0.25">
      <c r="A204" t="s">
        <v>80</v>
      </c>
      <c r="B204" t="s">
        <v>11</v>
      </c>
      <c r="C204" s="30" t="s">
        <v>124</v>
      </c>
      <c r="D204" s="30" t="s">
        <v>124</v>
      </c>
      <c r="E204" s="21">
        <v>44</v>
      </c>
      <c r="F204" s="26">
        <f>Table1[[#This Row],[Total PACT Act Related Claims Received (08/10/2022 - 05/13/2023)]]/$E$492</f>
        <v>7.7600179185868308E-5</v>
      </c>
    </row>
    <row r="205" spans="1:6" s="12" customFormat="1" x14ac:dyDescent="0.25">
      <c r="A205" s="12" t="s">
        <v>119</v>
      </c>
      <c r="C205" s="30" t="s">
        <v>124</v>
      </c>
      <c r="D205" s="30" t="s">
        <v>124</v>
      </c>
      <c r="E205" s="27" t="s">
        <v>121</v>
      </c>
      <c r="F205" s="28" t="s">
        <v>125</v>
      </c>
    </row>
    <row r="206" spans="1:6" x14ac:dyDescent="0.25">
      <c r="A206" t="s">
        <v>81</v>
      </c>
      <c r="B206" t="s">
        <v>4</v>
      </c>
      <c r="C206" s="7">
        <v>51743</v>
      </c>
      <c r="D206" s="9">
        <v>2.8E-3</v>
      </c>
      <c r="E206" s="21">
        <v>1341</v>
      </c>
      <c r="F206" s="26">
        <f>Table1[[#This Row],[Total PACT Act Related Claims Received (08/10/2022 - 05/13/2023)]]/$E$492</f>
        <v>2.3650418247329408E-3</v>
      </c>
    </row>
    <row r="207" spans="1:6" x14ac:dyDescent="0.25">
      <c r="A207" t="s">
        <v>81</v>
      </c>
      <c r="B207" t="s">
        <v>5</v>
      </c>
      <c r="C207" s="7">
        <v>42393</v>
      </c>
      <c r="D207" s="9">
        <v>2.3E-3</v>
      </c>
      <c r="E207" s="21">
        <v>829</v>
      </c>
      <c r="F207" s="26">
        <f>Table1[[#This Row],[Total PACT Act Related Claims Received (08/10/2022 - 05/13/2023)]]/$E$492</f>
        <v>1.4620579214792006E-3</v>
      </c>
    </row>
    <row r="208" spans="1:6" x14ac:dyDescent="0.25">
      <c r="A208" t="s">
        <v>81</v>
      </c>
      <c r="B208" t="s">
        <v>6</v>
      </c>
      <c r="C208" s="7">
        <v>49832</v>
      </c>
      <c r="D208" s="9">
        <v>2.7000000000000001E-3</v>
      </c>
      <c r="E208" s="21">
        <v>1447</v>
      </c>
      <c r="F208" s="26">
        <f>Table1[[#This Row],[Total PACT Act Related Claims Received (08/10/2022 - 05/13/2023)]]/$E$492</f>
        <v>2.5519877109534419E-3</v>
      </c>
    </row>
    <row r="209" spans="1:6" x14ac:dyDescent="0.25">
      <c r="A209" t="s">
        <v>81</v>
      </c>
      <c r="B209" t="s">
        <v>7</v>
      </c>
      <c r="C209" s="7">
        <v>35366</v>
      </c>
      <c r="D209" s="9">
        <v>1.9E-3</v>
      </c>
      <c r="E209" s="21">
        <v>1352</v>
      </c>
      <c r="F209" s="26">
        <f>Table1[[#This Row],[Total PACT Act Related Claims Received (08/10/2022 - 05/13/2023)]]/$E$492</f>
        <v>2.3844418695294078E-3</v>
      </c>
    </row>
    <row r="210" spans="1:6" x14ac:dyDescent="0.25">
      <c r="A210" t="s">
        <v>81</v>
      </c>
      <c r="B210" t="s">
        <v>8</v>
      </c>
      <c r="C210" s="7">
        <v>74225</v>
      </c>
      <c r="D210" s="9">
        <v>4.0000000000000001E-3</v>
      </c>
      <c r="E210" s="21">
        <v>3051</v>
      </c>
      <c r="F210" s="26">
        <f>Table1[[#This Row],[Total PACT Act Related Claims Received (08/10/2022 - 05/13/2023)]]/$E$492</f>
        <v>5.3808669703655498E-3</v>
      </c>
    </row>
    <row r="211" spans="1:6" x14ac:dyDescent="0.25">
      <c r="A211" t="s">
        <v>81</v>
      </c>
      <c r="B211" t="s">
        <v>9</v>
      </c>
      <c r="C211" s="7">
        <v>41290</v>
      </c>
      <c r="D211" s="9">
        <v>2.2000000000000001E-3</v>
      </c>
      <c r="E211" s="21">
        <v>975</v>
      </c>
      <c r="F211" s="26">
        <f>Table1[[#This Row],[Total PACT Act Related Claims Received (08/10/2022 - 05/13/2023)]]/$E$492</f>
        <v>1.7195494251413999E-3</v>
      </c>
    </row>
    <row r="212" spans="1:6" x14ac:dyDescent="0.25">
      <c r="A212" t="s">
        <v>81</v>
      </c>
      <c r="B212" t="s">
        <v>10</v>
      </c>
      <c r="C212" s="7">
        <v>35614</v>
      </c>
      <c r="D212" s="9">
        <v>1.9E-3</v>
      </c>
      <c r="E212" s="21">
        <v>863</v>
      </c>
      <c r="F212" s="26">
        <f>Table1[[#This Row],[Total PACT Act Related Claims Received (08/10/2022 - 05/13/2023)]]/$E$492</f>
        <v>1.5220216963046443E-3</v>
      </c>
    </row>
    <row r="213" spans="1:6" x14ac:dyDescent="0.25">
      <c r="A213" t="s">
        <v>81</v>
      </c>
      <c r="B213" t="s">
        <v>16</v>
      </c>
      <c r="C213" s="7">
        <v>25324</v>
      </c>
      <c r="D213" s="9">
        <v>1.4E-3</v>
      </c>
      <c r="E213" s="21">
        <v>492</v>
      </c>
      <c r="F213" s="26">
        <f>Table1[[#This Row],[Total PACT Act Related Claims Received (08/10/2022 - 05/13/2023)]]/$E$492</f>
        <v>8.6771109453289102E-4</v>
      </c>
    </row>
    <row r="214" spans="1:6" x14ac:dyDescent="0.25">
      <c r="A214" t="s">
        <v>81</v>
      </c>
      <c r="B214" t="s">
        <v>11</v>
      </c>
      <c r="C214" s="30" t="s">
        <v>124</v>
      </c>
      <c r="D214" s="30" t="s">
        <v>124</v>
      </c>
      <c r="E214" s="21">
        <v>211</v>
      </c>
      <c r="F214" s="26">
        <f>Table1[[#This Row],[Total PACT Act Related Claims Received (08/10/2022 - 05/13/2023)]]/$E$492</f>
        <v>3.7212813200495937E-4</v>
      </c>
    </row>
    <row r="215" spans="1:6" x14ac:dyDescent="0.25">
      <c r="A215" t="s">
        <v>82</v>
      </c>
      <c r="B215" t="s">
        <v>4</v>
      </c>
      <c r="C215" s="7">
        <v>43432</v>
      </c>
      <c r="D215" s="9">
        <v>2.3E-3</v>
      </c>
      <c r="E215" s="21">
        <v>752</v>
      </c>
      <c r="F215" s="26">
        <f>Table1[[#This Row],[Total PACT Act Related Claims Received (08/10/2022 - 05/13/2023)]]/$E$492</f>
        <v>1.3262576079039309E-3</v>
      </c>
    </row>
    <row r="216" spans="1:6" x14ac:dyDescent="0.25">
      <c r="A216" t="s">
        <v>82</v>
      </c>
      <c r="B216" t="s">
        <v>5</v>
      </c>
      <c r="C216" s="7">
        <v>34256</v>
      </c>
      <c r="D216" s="9">
        <v>1.8E-3</v>
      </c>
      <c r="E216" s="21">
        <v>596</v>
      </c>
      <c r="F216" s="26">
        <f>Table1[[#This Row],[Total PACT Act Related Claims Received (08/10/2022 - 05/13/2023)]]/$E$492</f>
        <v>1.051129699881307E-3</v>
      </c>
    </row>
    <row r="217" spans="1:6" x14ac:dyDescent="0.25">
      <c r="A217" t="s">
        <v>82</v>
      </c>
      <c r="B217" t="s">
        <v>6</v>
      </c>
      <c r="C217" s="7">
        <v>31192</v>
      </c>
      <c r="D217" s="9">
        <v>1.6999999999999999E-3</v>
      </c>
      <c r="E217" s="21">
        <v>583</v>
      </c>
      <c r="F217" s="26">
        <f>Table1[[#This Row],[Total PACT Act Related Claims Received (08/10/2022 - 05/13/2023)]]/$E$492</f>
        <v>1.0282023742127549E-3</v>
      </c>
    </row>
    <row r="218" spans="1:6" x14ac:dyDescent="0.25">
      <c r="A218" t="s">
        <v>82</v>
      </c>
      <c r="B218" t="s">
        <v>7</v>
      </c>
      <c r="C218" s="7">
        <v>28893</v>
      </c>
      <c r="D218" s="9">
        <v>1.6000000000000001E-3</v>
      </c>
      <c r="E218" s="21">
        <v>585</v>
      </c>
      <c r="F218" s="26">
        <f>Table1[[#This Row],[Total PACT Act Related Claims Received (08/10/2022 - 05/13/2023)]]/$E$492</f>
        <v>1.03172965508484E-3</v>
      </c>
    </row>
    <row r="219" spans="1:6" x14ac:dyDescent="0.25">
      <c r="A219" t="s">
        <v>82</v>
      </c>
      <c r="B219" t="s">
        <v>8</v>
      </c>
      <c r="C219" s="7">
        <v>20249</v>
      </c>
      <c r="D219" s="9">
        <v>1.1000000000000001E-3</v>
      </c>
      <c r="E219" s="21">
        <v>340</v>
      </c>
      <c r="F219" s="26">
        <f>Table1[[#This Row],[Total PACT Act Related Claims Received (08/10/2022 - 05/13/2023)]]/$E$492</f>
        <v>5.996377482544369E-4</v>
      </c>
    </row>
    <row r="220" spans="1:6" x14ac:dyDescent="0.25">
      <c r="A220" t="s">
        <v>82</v>
      </c>
      <c r="B220" t="s">
        <v>9</v>
      </c>
      <c r="C220" s="7">
        <v>33028</v>
      </c>
      <c r="D220" s="9">
        <v>1.8E-3</v>
      </c>
      <c r="E220" s="21">
        <v>630</v>
      </c>
      <c r="F220" s="26">
        <f>Table1[[#This Row],[Total PACT Act Related Claims Received (08/10/2022 - 05/13/2023)]]/$E$492</f>
        <v>1.1110934747067508E-3</v>
      </c>
    </row>
    <row r="221" spans="1:6" x14ac:dyDescent="0.25">
      <c r="A221" t="s">
        <v>82</v>
      </c>
      <c r="B221" t="s">
        <v>10</v>
      </c>
      <c r="C221" s="7">
        <v>13643</v>
      </c>
      <c r="D221" s="9">
        <v>6.9999999999999999E-4</v>
      </c>
      <c r="E221" s="21">
        <v>239</v>
      </c>
      <c r="F221" s="26">
        <f>Table1[[#This Row],[Total PACT Act Related Claims Received (08/10/2022 - 05/13/2023)]]/$E$492</f>
        <v>4.2151006421414826E-4</v>
      </c>
    </row>
    <row r="222" spans="1:6" x14ac:dyDescent="0.25">
      <c r="A222" t="s">
        <v>82</v>
      </c>
      <c r="B222" t="s">
        <v>16</v>
      </c>
      <c r="C222" s="7">
        <v>29474</v>
      </c>
      <c r="D222" s="9">
        <v>1.6000000000000001E-3</v>
      </c>
      <c r="E222" s="21">
        <v>657</v>
      </c>
      <c r="F222" s="26">
        <f>Table1[[#This Row],[Total PACT Act Related Claims Received (08/10/2022 - 05/13/2023)]]/$E$492</f>
        <v>1.1587117664798971E-3</v>
      </c>
    </row>
    <row r="223" spans="1:6" x14ac:dyDescent="0.25">
      <c r="A223" t="s">
        <v>82</v>
      </c>
      <c r="B223" t="s">
        <v>17</v>
      </c>
      <c r="C223" s="7">
        <v>51805</v>
      </c>
      <c r="D223" s="9">
        <v>2.8E-3</v>
      </c>
      <c r="E223" s="21">
        <v>1076</v>
      </c>
      <c r="F223" s="26">
        <f>Table1[[#This Row],[Total PACT Act Related Claims Received (08/10/2022 - 05/13/2023)]]/$E$492</f>
        <v>1.8976771091816884E-3</v>
      </c>
    </row>
    <row r="224" spans="1:6" x14ac:dyDescent="0.25">
      <c r="A224" t="s">
        <v>82</v>
      </c>
      <c r="B224" t="s">
        <v>11</v>
      </c>
      <c r="C224" s="30" t="s">
        <v>124</v>
      </c>
      <c r="D224" s="30" t="s">
        <v>124</v>
      </c>
      <c r="E224" s="21">
        <v>135</v>
      </c>
      <c r="F224" s="26">
        <f>Table1[[#This Row],[Total PACT Act Related Claims Received (08/10/2022 - 05/13/2023)]]/$E$492</f>
        <v>2.3809145886573228E-4</v>
      </c>
    </row>
    <row r="225" spans="1:6" x14ac:dyDescent="0.25">
      <c r="A225" t="s">
        <v>83</v>
      </c>
      <c r="B225" t="s">
        <v>4</v>
      </c>
      <c r="C225" s="7">
        <v>64958</v>
      </c>
      <c r="D225" s="9">
        <v>3.5000000000000001E-3</v>
      </c>
      <c r="E225" s="21">
        <v>1780</v>
      </c>
      <c r="F225" s="26">
        <f>Table1[[#This Row],[Total PACT Act Related Claims Received (08/10/2022 - 05/13/2023)]]/$E$492</f>
        <v>3.1392799761555813E-3</v>
      </c>
    </row>
    <row r="226" spans="1:6" x14ac:dyDescent="0.25">
      <c r="A226" t="s">
        <v>83</v>
      </c>
      <c r="B226" t="s">
        <v>5</v>
      </c>
      <c r="C226" s="7">
        <v>51214</v>
      </c>
      <c r="D226" s="9">
        <v>2.8E-3</v>
      </c>
      <c r="E226" s="21">
        <v>1192</v>
      </c>
      <c r="F226" s="26">
        <f>Table1[[#This Row],[Total PACT Act Related Claims Received (08/10/2022 - 05/13/2023)]]/$E$492</f>
        <v>2.1022593997626141E-3</v>
      </c>
    </row>
    <row r="227" spans="1:6" x14ac:dyDescent="0.25">
      <c r="A227" t="s">
        <v>83</v>
      </c>
      <c r="B227" t="s">
        <v>6</v>
      </c>
      <c r="C227" s="7">
        <v>33919</v>
      </c>
      <c r="D227" s="9">
        <v>1.8E-3</v>
      </c>
      <c r="E227" s="21">
        <v>709</v>
      </c>
      <c r="F227" s="26">
        <f>Table1[[#This Row],[Total PACT Act Related Claims Received (08/10/2022 - 05/13/2023)]]/$E$492</f>
        <v>1.2504210691541052E-3</v>
      </c>
    </row>
    <row r="228" spans="1:6" x14ac:dyDescent="0.25">
      <c r="A228" t="s">
        <v>83</v>
      </c>
      <c r="B228" t="s">
        <v>7</v>
      </c>
      <c r="C228" s="7">
        <v>41465</v>
      </c>
      <c r="D228" s="9">
        <v>2.2000000000000001E-3</v>
      </c>
      <c r="E228" s="21">
        <v>816</v>
      </c>
      <c r="F228" s="26">
        <f>Table1[[#This Row],[Total PACT Act Related Claims Received (08/10/2022 - 05/13/2023)]]/$E$492</f>
        <v>1.4391305958106485E-3</v>
      </c>
    </row>
    <row r="229" spans="1:6" x14ac:dyDescent="0.25">
      <c r="A229" t="s">
        <v>83</v>
      </c>
      <c r="B229" t="s">
        <v>8</v>
      </c>
      <c r="C229" s="7">
        <v>45572</v>
      </c>
      <c r="D229" s="9">
        <v>2.5000000000000001E-3</v>
      </c>
      <c r="E229" s="21">
        <v>1034</v>
      </c>
      <c r="F229" s="26">
        <f>Table1[[#This Row],[Total PACT Act Related Claims Received (08/10/2022 - 05/13/2023)]]/$E$492</f>
        <v>1.8236042108679051E-3</v>
      </c>
    </row>
    <row r="230" spans="1:6" x14ac:dyDescent="0.25">
      <c r="A230" t="s">
        <v>83</v>
      </c>
      <c r="B230" t="s">
        <v>9</v>
      </c>
      <c r="C230" s="7">
        <v>33273</v>
      </c>
      <c r="D230" s="9">
        <v>1.8E-3</v>
      </c>
      <c r="E230" s="21">
        <v>752</v>
      </c>
      <c r="F230" s="26">
        <f>Table1[[#This Row],[Total PACT Act Related Claims Received (08/10/2022 - 05/13/2023)]]/$E$492</f>
        <v>1.3262576079039309E-3</v>
      </c>
    </row>
    <row r="231" spans="1:6" x14ac:dyDescent="0.25">
      <c r="A231" t="s">
        <v>83</v>
      </c>
      <c r="B231" t="s">
        <v>10</v>
      </c>
      <c r="C231" s="7">
        <v>42932</v>
      </c>
      <c r="D231" s="9">
        <v>2.3E-3</v>
      </c>
      <c r="E231" s="21">
        <v>956</v>
      </c>
      <c r="F231" s="26">
        <f>Table1[[#This Row],[Total PACT Act Related Claims Received (08/10/2022 - 05/13/2023)]]/$E$492</f>
        <v>1.686040256856593E-3</v>
      </c>
    </row>
    <row r="232" spans="1:6" x14ac:dyDescent="0.25">
      <c r="A232" t="s">
        <v>83</v>
      </c>
      <c r="B232" t="s">
        <v>16</v>
      </c>
      <c r="C232" s="7">
        <v>47489</v>
      </c>
      <c r="D232" s="9">
        <v>2.5999999999999999E-3</v>
      </c>
      <c r="E232" s="21">
        <v>1229</v>
      </c>
      <c r="F232" s="26">
        <f>Table1[[#This Row],[Total PACT Act Related Claims Received (08/10/2022 - 05/13/2023)]]/$E$492</f>
        <v>2.1675140958961852E-3</v>
      </c>
    </row>
    <row r="233" spans="1:6" x14ac:dyDescent="0.25">
      <c r="A233" t="s">
        <v>83</v>
      </c>
      <c r="B233" t="s">
        <v>17</v>
      </c>
      <c r="C233" s="7">
        <v>43190</v>
      </c>
      <c r="D233" s="9">
        <v>2.3E-3</v>
      </c>
      <c r="E233" s="21">
        <v>1350</v>
      </c>
      <c r="F233" s="26">
        <f>Table1[[#This Row],[Total PACT Act Related Claims Received (08/10/2022 - 05/13/2023)]]/$E$492</f>
        <v>2.380914588657323E-3</v>
      </c>
    </row>
    <row r="234" spans="1:6" x14ac:dyDescent="0.25">
      <c r="A234" t="s">
        <v>83</v>
      </c>
      <c r="B234" t="s">
        <v>20</v>
      </c>
      <c r="C234" s="7">
        <v>37025</v>
      </c>
      <c r="D234" s="9">
        <v>2E-3</v>
      </c>
      <c r="E234" s="21">
        <v>798</v>
      </c>
      <c r="F234" s="26">
        <f>Table1[[#This Row],[Total PACT Act Related Claims Received (08/10/2022 - 05/13/2023)]]/$E$492</f>
        <v>1.4073850679618841E-3</v>
      </c>
    </row>
    <row r="235" spans="1:6" x14ac:dyDescent="0.25">
      <c r="A235" t="s">
        <v>83</v>
      </c>
      <c r="B235" t="s">
        <v>21</v>
      </c>
      <c r="C235" s="7">
        <v>28669</v>
      </c>
      <c r="D235" s="9">
        <v>1.5E-3</v>
      </c>
      <c r="E235" s="21">
        <v>585</v>
      </c>
      <c r="F235" s="26">
        <f>Table1[[#This Row],[Total PACT Act Related Claims Received (08/10/2022 - 05/13/2023)]]/$E$492</f>
        <v>1.03172965508484E-3</v>
      </c>
    </row>
    <row r="236" spans="1:6" x14ac:dyDescent="0.25">
      <c r="A236" t="s">
        <v>83</v>
      </c>
      <c r="B236" t="s">
        <v>22</v>
      </c>
      <c r="C236" s="7">
        <v>32115</v>
      </c>
      <c r="D236" s="9">
        <v>1.6999999999999999E-3</v>
      </c>
      <c r="E236" s="21">
        <v>789</v>
      </c>
      <c r="F236" s="26">
        <f>Table1[[#This Row],[Total PACT Act Related Claims Received (08/10/2022 - 05/13/2023)]]/$E$492</f>
        <v>1.3915123040375021E-3</v>
      </c>
    </row>
    <row r="237" spans="1:6" x14ac:dyDescent="0.25">
      <c r="A237" t="s">
        <v>83</v>
      </c>
      <c r="B237" t="s">
        <v>23</v>
      </c>
      <c r="C237" s="7">
        <v>28767</v>
      </c>
      <c r="D237" s="9">
        <v>1.5E-3</v>
      </c>
      <c r="E237" s="21">
        <v>777</v>
      </c>
      <c r="F237" s="26">
        <f>Table1[[#This Row],[Total PACT Act Related Claims Received (08/10/2022 - 05/13/2023)]]/$E$492</f>
        <v>1.3703486188049925E-3</v>
      </c>
    </row>
    <row r="238" spans="1:6" x14ac:dyDescent="0.25">
      <c r="A238" t="s">
        <v>83</v>
      </c>
      <c r="B238" t="s">
        <v>11</v>
      </c>
      <c r="C238" s="30" t="s">
        <v>124</v>
      </c>
      <c r="D238" s="30" t="s">
        <v>124</v>
      </c>
      <c r="E238" s="21">
        <v>321</v>
      </c>
      <c r="F238" s="26">
        <f>Table1[[#This Row],[Total PACT Act Related Claims Received (08/10/2022 - 05/13/2023)]]/$E$492</f>
        <v>5.661285799696301E-4</v>
      </c>
    </row>
    <row r="239" spans="1:6" x14ac:dyDescent="0.25">
      <c r="A239" t="s">
        <v>84</v>
      </c>
      <c r="B239" t="s">
        <v>4</v>
      </c>
      <c r="C239" s="7">
        <v>39152</v>
      </c>
      <c r="D239" s="9">
        <v>2.0999999999999999E-3</v>
      </c>
      <c r="E239" s="21">
        <v>1208</v>
      </c>
      <c r="F239" s="26">
        <f>Table1[[#This Row],[Total PACT Act Related Claims Received (08/10/2022 - 05/13/2023)]]/$E$492</f>
        <v>2.1304776467392932E-3</v>
      </c>
    </row>
    <row r="240" spans="1:6" x14ac:dyDescent="0.25">
      <c r="A240" t="s">
        <v>84</v>
      </c>
      <c r="B240" t="s">
        <v>5</v>
      </c>
      <c r="C240" s="7">
        <v>36019</v>
      </c>
      <c r="D240" s="9">
        <v>1.9E-3</v>
      </c>
      <c r="E240" s="21">
        <v>951</v>
      </c>
      <c r="F240" s="26">
        <f>Table1[[#This Row],[Total PACT Act Related Claims Received (08/10/2022 - 05/13/2023)]]/$E$492</f>
        <v>1.6772220546763807E-3</v>
      </c>
    </row>
    <row r="241" spans="1:6" x14ac:dyDescent="0.25">
      <c r="A241" t="s">
        <v>84</v>
      </c>
      <c r="B241" t="s">
        <v>6</v>
      </c>
      <c r="C241" s="7">
        <v>33821</v>
      </c>
      <c r="D241" s="9">
        <v>1.8E-3</v>
      </c>
      <c r="E241" s="21">
        <v>643</v>
      </c>
      <c r="F241" s="26">
        <f>Table1[[#This Row],[Total PACT Act Related Claims Received (08/10/2022 - 05/13/2023)]]/$E$492</f>
        <v>1.1340208003753026E-3</v>
      </c>
    </row>
    <row r="242" spans="1:6" x14ac:dyDescent="0.25">
      <c r="A242" t="s">
        <v>84</v>
      </c>
      <c r="B242" t="s">
        <v>7</v>
      </c>
      <c r="C242" s="7">
        <v>27246</v>
      </c>
      <c r="D242" s="9">
        <v>1.5E-3</v>
      </c>
      <c r="E242" s="21">
        <v>562</v>
      </c>
      <c r="F242" s="26">
        <f>Table1[[#This Row],[Total PACT Act Related Claims Received (08/10/2022 - 05/13/2023)]]/$E$492</f>
        <v>9.9116592505586331E-4</v>
      </c>
    </row>
    <row r="243" spans="1:6" x14ac:dyDescent="0.25">
      <c r="A243" t="s">
        <v>84</v>
      </c>
      <c r="B243" t="s">
        <v>8</v>
      </c>
      <c r="C243" s="7">
        <v>26144</v>
      </c>
      <c r="D243" s="9">
        <v>1.4E-3</v>
      </c>
      <c r="E243" s="21">
        <v>451</v>
      </c>
      <c r="F243" s="26">
        <f>Table1[[#This Row],[Total PACT Act Related Claims Received (08/10/2022 - 05/13/2023)]]/$E$492</f>
        <v>7.9540183665515005E-4</v>
      </c>
    </row>
    <row r="244" spans="1:6" x14ac:dyDescent="0.25">
      <c r="A244" t="s">
        <v>84</v>
      </c>
      <c r="B244" t="s">
        <v>9</v>
      </c>
      <c r="C244" s="7">
        <v>36423</v>
      </c>
      <c r="D244" s="9">
        <v>2E-3</v>
      </c>
      <c r="E244" s="21">
        <v>1203</v>
      </c>
      <c r="F244" s="26">
        <f>Table1[[#This Row],[Total PACT Act Related Claims Received (08/10/2022 - 05/13/2023)]]/$E$492</f>
        <v>2.1216594445590811E-3</v>
      </c>
    </row>
    <row r="245" spans="1:6" x14ac:dyDescent="0.25">
      <c r="A245" t="s">
        <v>84</v>
      </c>
      <c r="B245" t="s">
        <v>10</v>
      </c>
      <c r="C245" s="7">
        <v>44509</v>
      </c>
      <c r="D245" s="9">
        <v>2.3999999999999998E-3</v>
      </c>
      <c r="E245" s="21">
        <v>1622</v>
      </c>
      <c r="F245" s="26">
        <f>Table1[[#This Row],[Total PACT Act Related Claims Received (08/10/2022 - 05/13/2023)]]/$E$492</f>
        <v>2.8606247872608724E-3</v>
      </c>
    </row>
    <row r="246" spans="1:6" x14ac:dyDescent="0.25">
      <c r="A246" t="s">
        <v>84</v>
      </c>
      <c r="B246" t="s">
        <v>16</v>
      </c>
      <c r="C246" s="7">
        <v>50919</v>
      </c>
      <c r="D246" s="9">
        <v>2.7000000000000001E-3</v>
      </c>
      <c r="E246" s="21">
        <v>1517</v>
      </c>
      <c r="F246" s="26">
        <f>Table1[[#This Row],[Total PACT Act Related Claims Received (08/10/2022 - 05/13/2023)]]/$E$492</f>
        <v>2.6754425414764142E-3</v>
      </c>
    </row>
    <row r="247" spans="1:6" x14ac:dyDescent="0.25">
      <c r="A247" t="s">
        <v>84</v>
      </c>
      <c r="B247" t="s">
        <v>11</v>
      </c>
      <c r="C247" s="30" t="s">
        <v>124</v>
      </c>
      <c r="D247" s="30" t="s">
        <v>124</v>
      </c>
      <c r="E247" s="21">
        <v>169</v>
      </c>
      <c r="F247" s="26">
        <f>Table1[[#This Row],[Total PACT Act Related Claims Received (08/10/2022 - 05/13/2023)]]/$E$492</f>
        <v>2.9805523369117598E-4</v>
      </c>
    </row>
    <row r="248" spans="1:6" x14ac:dyDescent="0.25">
      <c r="A248" t="s">
        <v>85</v>
      </c>
      <c r="B248" t="s">
        <v>4</v>
      </c>
      <c r="C248" s="7">
        <v>43658</v>
      </c>
      <c r="D248" s="9">
        <v>2.3E-3</v>
      </c>
      <c r="E248" s="21">
        <v>1451</v>
      </c>
      <c r="F248" s="26">
        <f>Table1[[#This Row],[Total PACT Act Related Claims Received (08/10/2022 - 05/13/2023)]]/$E$492</f>
        <v>2.5590422726976115E-3</v>
      </c>
    </row>
    <row r="249" spans="1:6" x14ac:dyDescent="0.25">
      <c r="A249" t="s">
        <v>85</v>
      </c>
      <c r="B249" t="s">
        <v>5</v>
      </c>
      <c r="C249" s="7">
        <v>31737</v>
      </c>
      <c r="D249" s="9">
        <v>1.6999999999999999E-3</v>
      </c>
      <c r="E249" s="21">
        <v>1844</v>
      </c>
      <c r="F249" s="26">
        <f>Table1[[#This Row],[Total PACT Act Related Claims Received (08/10/2022 - 05/13/2023)]]/$E$492</f>
        <v>3.2521529640622986E-3</v>
      </c>
    </row>
    <row r="250" spans="1:6" x14ac:dyDescent="0.25">
      <c r="A250" t="s">
        <v>85</v>
      </c>
      <c r="B250" t="s">
        <v>6</v>
      </c>
      <c r="C250" s="7">
        <v>42990</v>
      </c>
      <c r="D250" s="9">
        <v>2.3E-3</v>
      </c>
      <c r="E250" s="21">
        <v>1863</v>
      </c>
      <c r="F250" s="26">
        <f>Table1[[#This Row],[Total PACT Act Related Claims Received (08/10/2022 - 05/13/2023)]]/$E$492</f>
        <v>3.2856621323471055E-3</v>
      </c>
    </row>
    <row r="251" spans="1:6" x14ac:dyDescent="0.25">
      <c r="A251" t="s">
        <v>85</v>
      </c>
      <c r="B251" t="s">
        <v>7</v>
      </c>
      <c r="C251" s="7">
        <v>63470</v>
      </c>
      <c r="D251" s="9">
        <v>3.3999999999999998E-3</v>
      </c>
      <c r="E251" s="21">
        <v>2617</v>
      </c>
      <c r="F251" s="26">
        <f>Table1[[#This Row],[Total PACT Act Related Claims Received (08/10/2022 - 05/13/2023)]]/$E$492</f>
        <v>4.6154470211231214E-3</v>
      </c>
    </row>
    <row r="252" spans="1:6" x14ac:dyDescent="0.25">
      <c r="A252" t="s">
        <v>85</v>
      </c>
      <c r="B252" t="s">
        <v>11</v>
      </c>
      <c r="C252" s="30" t="s">
        <v>124</v>
      </c>
      <c r="D252" s="30" t="s">
        <v>124</v>
      </c>
      <c r="E252" s="21">
        <v>113</v>
      </c>
      <c r="F252" s="26">
        <f>Table1[[#This Row],[Total PACT Act Related Claims Received (08/10/2022 - 05/13/2023)]]/$E$492</f>
        <v>1.9929136927279814E-4</v>
      </c>
    </row>
    <row r="253" spans="1:6" x14ac:dyDescent="0.25">
      <c r="A253" t="s">
        <v>86</v>
      </c>
      <c r="B253" t="s">
        <v>4</v>
      </c>
      <c r="C253" s="7">
        <v>37691</v>
      </c>
      <c r="D253" s="9">
        <v>2E-3</v>
      </c>
      <c r="E253" s="21">
        <v>1012</v>
      </c>
      <c r="F253" s="26">
        <f>Table1[[#This Row],[Total PACT Act Related Claims Received (08/10/2022 - 05/13/2023)]]/$E$492</f>
        <v>1.784804121274971E-3</v>
      </c>
    </row>
    <row r="254" spans="1:6" x14ac:dyDescent="0.25">
      <c r="A254" t="s">
        <v>86</v>
      </c>
      <c r="B254" t="s">
        <v>5</v>
      </c>
      <c r="C254" s="7">
        <v>45069</v>
      </c>
      <c r="D254" s="9">
        <v>2.3999999999999998E-3</v>
      </c>
      <c r="E254" s="21">
        <v>897</v>
      </c>
      <c r="F254" s="26">
        <f>Table1[[#This Row],[Total PACT Act Related Claims Received (08/10/2022 - 05/13/2023)]]/$E$492</f>
        <v>1.5819854711300878E-3</v>
      </c>
    </row>
    <row r="255" spans="1:6" x14ac:dyDescent="0.25">
      <c r="A255" t="s">
        <v>86</v>
      </c>
      <c r="B255" t="s">
        <v>6</v>
      </c>
      <c r="C255" s="7">
        <v>49191</v>
      </c>
      <c r="D255" s="9">
        <v>2.5999999999999999E-3</v>
      </c>
      <c r="E255" s="21">
        <v>1414</v>
      </c>
      <c r="F255" s="26">
        <f>Table1[[#This Row],[Total PACT Act Related Claims Received (08/10/2022 - 05/13/2023)]]/$E$492</f>
        <v>2.4937875765640403E-3</v>
      </c>
    </row>
    <row r="256" spans="1:6" x14ac:dyDescent="0.25">
      <c r="A256" t="s">
        <v>86</v>
      </c>
      <c r="B256" t="s">
        <v>7</v>
      </c>
      <c r="C256" s="7">
        <v>59744</v>
      </c>
      <c r="D256" s="9">
        <v>3.2000000000000002E-3</v>
      </c>
      <c r="E256" s="21">
        <v>1950</v>
      </c>
      <c r="F256" s="26">
        <f>Table1[[#This Row],[Total PACT Act Related Claims Received (08/10/2022 - 05/13/2023)]]/$E$492</f>
        <v>3.4390988502827997E-3</v>
      </c>
    </row>
    <row r="257" spans="1:6" x14ac:dyDescent="0.25">
      <c r="A257" t="s">
        <v>86</v>
      </c>
      <c r="B257" t="s">
        <v>8</v>
      </c>
      <c r="C257" s="7">
        <v>46445</v>
      </c>
      <c r="D257" s="9">
        <v>2.5000000000000001E-3</v>
      </c>
      <c r="E257" s="21">
        <v>1020</v>
      </c>
      <c r="F257" s="26">
        <f>Table1[[#This Row],[Total PACT Act Related Claims Received (08/10/2022 - 05/13/2023)]]/$E$492</f>
        <v>1.7989132447633106E-3</v>
      </c>
    </row>
    <row r="258" spans="1:6" x14ac:dyDescent="0.25">
      <c r="A258" t="s">
        <v>86</v>
      </c>
      <c r="B258" t="s">
        <v>9</v>
      </c>
      <c r="C258" s="7">
        <v>52024</v>
      </c>
      <c r="D258" s="9">
        <v>2.8E-3</v>
      </c>
      <c r="E258" s="21">
        <v>1510</v>
      </c>
      <c r="F258" s="26">
        <f>Table1[[#This Row],[Total PACT Act Related Claims Received (08/10/2022 - 05/13/2023)]]/$E$492</f>
        <v>2.6630970584241168E-3</v>
      </c>
    </row>
    <row r="259" spans="1:6" x14ac:dyDescent="0.25">
      <c r="A259" t="s">
        <v>86</v>
      </c>
      <c r="B259" t="s">
        <v>10</v>
      </c>
      <c r="C259" s="7">
        <v>54310</v>
      </c>
      <c r="D259" s="9">
        <v>2.8999999999999998E-3</v>
      </c>
      <c r="E259" s="21">
        <v>1336</v>
      </c>
      <c r="F259" s="26">
        <f>Table1[[#This Row],[Total PACT Act Related Claims Received (08/10/2022 - 05/13/2023)]]/$E$492</f>
        <v>2.3562236225527283E-3</v>
      </c>
    </row>
    <row r="260" spans="1:6" x14ac:dyDescent="0.25">
      <c r="A260" t="s">
        <v>86</v>
      </c>
      <c r="B260" t="s">
        <v>16</v>
      </c>
      <c r="C260" s="7">
        <v>54680</v>
      </c>
      <c r="D260" s="9">
        <v>2.8999999999999998E-3</v>
      </c>
      <c r="E260" s="21">
        <v>1850</v>
      </c>
      <c r="F260" s="26">
        <f>Table1[[#This Row],[Total PACT Act Related Claims Received (08/10/2022 - 05/13/2023)]]/$E$492</f>
        <v>3.2627348066785536E-3</v>
      </c>
    </row>
    <row r="261" spans="1:6" x14ac:dyDescent="0.25">
      <c r="A261" t="s">
        <v>86</v>
      </c>
      <c r="B261" t="s">
        <v>11</v>
      </c>
      <c r="C261" s="30" t="s">
        <v>124</v>
      </c>
      <c r="D261" s="30" t="s">
        <v>124</v>
      </c>
      <c r="E261" s="21">
        <v>229</v>
      </c>
      <c r="F261" s="26">
        <f>Table1[[#This Row],[Total PACT Act Related Claims Received (08/10/2022 - 05/13/2023)]]/$E$492</f>
        <v>4.0387365985372365E-4</v>
      </c>
    </row>
    <row r="262" spans="1:6" x14ac:dyDescent="0.25">
      <c r="A262" t="s">
        <v>87</v>
      </c>
      <c r="B262" t="s">
        <v>4</v>
      </c>
      <c r="C262" s="7">
        <v>42681</v>
      </c>
      <c r="D262" s="9">
        <v>2.3E-3</v>
      </c>
      <c r="E262" s="21">
        <v>1084</v>
      </c>
      <c r="F262" s="26">
        <f>Table1[[#This Row],[Total PACT Act Related Claims Received (08/10/2022 - 05/13/2023)]]/$E$492</f>
        <v>1.9117862326700282E-3</v>
      </c>
    </row>
    <row r="263" spans="1:6" x14ac:dyDescent="0.25">
      <c r="A263" t="s">
        <v>87</v>
      </c>
      <c r="B263" t="s">
        <v>5</v>
      </c>
      <c r="C263" s="7">
        <v>43718</v>
      </c>
      <c r="D263" s="9">
        <v>2.3999999999999998E-3</v>
      </c>
      <c r="E263" s="21">
        <v>1509</v>
      </c>
      <c r="F263" s="26">
        <f>Table1[[#This Row],[Total PACT Act Related Claims Received (08/10/2022 - 05/13/2023)]]/$E$492</f>
        <v>2.6613334179880744E-3</v>
      </c>
    </row>
    <row r="264" spans="1:6" x14ac:dyDescent="0.25">
      <c r="A264" t="s">
        <v>87</v>
      </c>
      <c r="B264" t="s">
        <v>11</v>
      </c>
      <c r="C264" s="30" t="s">
        <v>124</v>
      </c>
      <c r="D264" s="30" t="s">
        <v>124</v>
      </c>
      <c r="E264" s="21">
        <v>42</v>
      </c>
      <c r="F264" s="26">
        <f>Table1[[#This Row],[Total PACT Act Related Claims Received (08/10/2022 - 05/13/2023)]]/$E$492</f>
        <v>7.4072898313783377E-5</v>
      </c>
    </row>
    <row r="265" spans="1:6" x14ac:dyDescent="0.25">
      <c r="A265" t="s">
        <v>88</v>
      </c>
      <c r="B265" t="s">
        <v>4</v>
      </c>
      <c r="C265" s="7">
        <v>44677</v>
      </c>
      <c r="D265" s="9">
        <v>2.3999999999999998E-3</v>
      </c>
      <c r="E265" s="21">
        <v>1755</v>
      </c>
      <c r="F265" s="26">
        <f>Table1[[#This Row],[Total PACT Act Related Claims Received (08/10/2022 - 05/13/2023)]]/$E$492</f>
        <v>3.0951889652545196E-3</v>
      </c>
    </row>
    <row r="266" spans="1:6" x14ac:dyDescent="0.25">
      <c r="A266" t="s">
        <v>88</v>
      </c>
      <c r="B266" t="s">
        <v>5</v>
      </c>
      <c r="C266" s="7">
        <v>38615</v>
      </c>
      <c r="D266" s="9">
        <v>2.0999999999999999E-3</v>
      </c>
      <c r="E266" s="21">
        <v>1079</v>
      </c>
      <c r="F266" s="26">
        <f>Table1[[#This Row],[Total PACT Act Related Claims Received (08/10/2022 - 05/13/2023)]]/$E$492</f>
        <v>1.9029680304898159E-3</v>
      </c>
    </row>
    <row r="267" spans="1:6" x14ac:dyDescent="0.25">
      <c r="A267" t="s">
        <v>88</v>
      </c>
      <c r="B267" t="s">
        <v>6</v>
      </c>
      <c r="C267" s="7">
        <v>36353</v>
      </c>
      <c r="D267" s="9">
        <v>2E-3</v>
      </c>
      <c r="E267" s="21">
        <v>1318</v>
      </c>
      <c r="F267" s="26">
        <f>Table1[[#This Row],[Total PACT Act Related Claims Received (08/10/2022 - 05/13/2023)]]/$E$492</f>
        <v>2.3244780947039643E-3</v>
      </c>
    </row>
    <row r="268" spans="1:6" x14ac:dyDescent="0.25">
      <c r="A268" t="s">
        <v>88</v>
      </c>
      <c r="B268" t="s">
        <v>11</v>
      </c>
      <c r="C268" s="30" t="s">
        <v>124</v>
      </c>
      <c r="D268" s="30" t="s">
        <v>124</v>
      </c>
      <c r="E268" s="21">
        <v>81</v>
      </c>
      <c r="F268" s="26">
        <f>Table1[[#This Row],[Total PACT Act Related Claims Received (08/10/2022 - 05/13/2023)]]/$E$492</f>
        <v>1.4285487531943937E-4</v>
      </c>
    </row>
    <row r="269" spans="1:6" x14ac:dyDescent="0.25">
      <c r="A269" t="s">
        <v>89</v>
      </c>
      <c r="B269" t="s">
        <v>4</v>
      </c>
      <c r="C269" s="7">
        <v>51650</v>
      </c>
      <c r="D269" s="9">
        <v>2.8E-3</v>
      </c>
      <c r="E269" s="21">
        <v>1691</v>
      </c>
      <c r="F269" s="26">
        <f>Table1[[#This Row],[Total PACT Act Related Claims Received (08/10/2022 - 05/13/2023)]]/$E$492</f>
        <v>2.9823159773478022E-3</v>
      </c>
    </row>
    <row r="270" spans="1:6" x14ac:dyDescent="0.25">
      <c r="A270" t="s">
        <v>89</v>
      </c>
      <c r="B270" t="s">
        <v>5</v>
      </c>
      <c r="C270" s="7">
        <v>58591</v>
      </c>
      <c r="D270" s="9">
        <v>3.2000000000000002E-3</v>
      </c>
      <c r="E270" s="21">
        <v>1520</v>
      </c>
      <c r="F270" s="26">
        <f>Table1[[#This Row],[Total PACT Act Related Claims Received (08/10/2022 - 05/13/2023)]]/$E$492</f>
        <v>2.6807334627845414E-3</v>
      </c>
    </row>
    <row r="271" spans="1:6" x14ac:dyDescent="0.25">
      <c r="A271" t="s">
        <v>89</v>
      </c>
      <c r="B271" t="s">
        <v>6</v>
      </c>
      <c r="C271" s="7">
        <v>46868</v>
      </c>
      <c r="D271" s="9">
        <v>2.5000000000000001E-3</v>
      </c>
      <c r="E271" s="21">
        <v>1660</v>
      </c>
      <c r="F271" s="26">
        <f>Table1[[#This Row],[Total PACT Act Related Claims Received (08/10/2022 - 05/13/2023)]]/$E$492</f>
        <v>2.927643123830486E-3</v>
      </c>
    </row>
    <row r="272" spans="1:6" x14ac:dyDescent="0.25">
      <c r="A272" t="s">
        <v>89</v>
      </c>
      <c r="B272" t="s">
        <v>7</v>
      </c>
      <c r="C272" s="7">
        <v>59517</v>
      </c>
      <c r="D272" s="9">
        <v>3.2000000000000002E-3</v>
      </c>
      <c r="E272" s="21">
        <v>2652</v>
      </c>
      <c r="F272" s="26">
        <f>Table1[[#This Row],[Total PACT Act Related Claims Received (08/10/2022 - 05/13/2023)]]/$E$492</f>
        <v>4.6771744363846074E-3</v>
      </c>
    </row>
    <row r="273" spans="1:6" x14ac:dyDescent="0.25">
      <c r="A273" t="s">
        <v>89</v>
      </c>
      <c r="B273" t="s">
        <v>11</v>
      </c>
      <c r="C273" s="30" t="s">
        <v>124</v>
      </c>
      <c r="D273" s="30" t="s">
        <v>124</v>
      </c>
      <c r="E273" s="21">
        <v>151</v>
      </c>
      <c r="F273" s="26">
        <f>Table1[[#This Row],[Total PACT Act Related Claims Received (08/10/2022 - 05/13/2023)]]/$E$492</f>
        <v>2.6630970584241165E-4</v>
      </c>
    </row>
    <row r="274" spans="1:6" x14ac:dyDescent="0.25">
      <c r="A274" t="s">
        <v>90</v>
      </c>
      <c r="B274" t="s">
        <v>4</v>
      </c>
      <c r="C274" s="7">
        <v>46007</v>
      </c>
      <c r="D274" s="9">
        <v>2.5000000000000001E-3</v>
      </c>
      <c r="E274" s="21">
        <v>976</v>
      </c>
      <c r="F274" s="26">
        <f>Table1[[#This Row],[Total PACT Act Related Claims Received (08/10/2022 - 05/13/2023)]]/$E$492</f>
        <v>1.7213130655774423E-3</v>
      </c>
    </row>
    <row r="275" spans="1:6" x14ac:dyDescent="0.25">
      <c r="A275" t="s">
        <v>90</v>
      </c>
      <c r="B275" t="s">
        <v>5</v>
      </c>
      <c r="C275" s="7">
        <v>50352</v>
      </c>
      <c r="D275" s="9">
        <v>2.7000000000000001E-3</v>
      </c>
      <c r="E275" s="21">
        <v>951</v>
      </c>
      <c r="F275" s="26">
        <f>Table1[[#This Row],[Total PACT Act Related Claims Received (08/10/2022 - 05/13/2023)]]/$E$492</f>
        <v>1.6772220546763807E-3</v>
      </c>
    </row>
    <row r="276" spans="1:6" x14ac:dyDescent="0.25">
      <c r="A276" t="s">
        <v>90</v>
      </c>
      <c r="B276" t="s">
        <v>11</v>
      </c>
      <c r="C276" s="30" t="s">
        <v>124</v>
      </c>
      <c r="D276" s="30" t="s">
        <v>124</v>
      </c>
      <c r="E276" s="21">
        <v>40</v>
      </c>
      <c r="F276" s="26">
        <f>Table1[[#This Row],[Total PACT Act Related Claims Received (08/10/2022 - 05/13/2023)]]/$E$492</f>
        <v>7.054561744169846E-5</v>
      </c>
    </row>
    <row r="277" spans="1:6" x14ac:dyDescent="0.25">
      <c r="A277" t="s">
        <v>91</v>
      </c>
      <c r="B277" t="s">
        <v>4</v>
      </c>
      <c r="C277" s="7">
        <v>34112</v>
      </c>
      <c r="D277" s="9">
        <v>1.8E-3</v>
      </c>
      <c r="E277" s="21">
        <v>815</v>
      </c>
      <c r="F277" s="26">
        <f>Table1[[#This Row],[Total PACT Act Related Claims Received (08/10/2022 - 05/13/2023)]]/$E$492</f>
        <v>1.4373669553746061E-3</v>
      </c>
    </row>
    <row r="278" spans="1:6" x14ac:dyDescent="0.25">
      <c r="A278" t="s">
        <v>91</v>
      </c>
      <c r="B278" t="s">
        <v>5</v>
      </c>
      <c r="C278" s="7">
        <v>40315</v>
      </c>
      <c r="D278" s="9">
        <v>2.2000000000000001E-3</v>
      </c>
      <c r="E278" s="21">
        <v>1034</v>
      </c>
      <c r="F278" s="26">
        <f>Table1[[#This Row],[Total PACT Act Related Claims Received (08/10/2022 - 05/13/2023)]]/$E$492</f>
        <v>1.8236042108679051E-3</v>
      </c>
    </row>
    <row r="279" spans="1:6" x14ac:dyDescent="0.25">
      <c r="A279" t="s">
        <v>91</v>
      </c>
      <c r="B279" t="s">
        <v>6</v>
      </c>
      <c r="C279" s="7">
        <v>36727</v>
      </c>
      <c r="D279" s="9">
        <v>2E-3</v>
      </c>
      <c r="E279" s="21">
        <v>955</v>
      </c>
      <c r="F279" s="26">
        <f>Table1[[#This Row],[Total PACT Act Related Claims Received (08/10/2022 - 05/13/2023)]]/$E$492</f>
        <v>1.6842766164205506E-3</v>
      </c>
    </row>
    <row r="280" spans="1:6" x14ac:dyDescent="0.25">
      <c r="A280" t="s">
        <v>91</v>
      </c>
      <c r="B280" t="s">
        <v>7</v>
      </c>
      <c r="C280" s="7">
        <v>35240</v>
      </c>
      <c r="D280" s="9">
        <v>1.9E-3</v>
      </c>
      <c r="E280" s="21">
        <v>715</v>
      </c>
      <c r="F280" s="26">
        <f>Table1[[#This Row],[Total PACT Act Related Claims Received (08/10/2022 - 05/13/2023)]]/$E$492</f>
        <v>1.26100291177036E-3</v>
      </c>
    </row>
    <row r="281" spans="1:6" x14ac:dyDescent="0.25">
      <c r="A281" t="s">
        <v>91</v>
      </c>
      <c r="B281" t="s">
        <v>8</v>
      </c>
      <c r="C281" s="7">
        <v>25738</v>
      </c>
      <c r="D281" s="9">
        <v>1.4E-3</v>
      </c>
      <c r="E281" s="21">
        <v>396</v>
      </c>
      <c r="F281" s="26">
        <f>Table1[[#This Row],[Total PACT Act Related Claims Received (08/10/2022 - 05/13/2023)]]/$E$492</f>
        <v>6.9840161267281469E-4</v>
      </c>
    </row>
    <row r="282" spans="1:6" x14ac:dyDescent="0.25">
      <c r="A282" t="s">
        <v>91</v>
      </c>
      <c r="B282" t="s">
        <v>9</v>
      </c>
      <c r="C282" s="7">
        <v>24723</v>
      </c>
      <c r="D282" s="9">
        <v>1.2999999999999999E-3</v>
      </c>
      <c r="E282" s="21">
        <v>385</v>
      </c>
      <c r="F282" s="26">
        <f>Table1[[#This Row],[Total PACT Act Related Claims Received (08/10/2022 - 05/13/2023)]]/$E$492</f>
        <v>6.7900156787634766E-4</v>
      </c>
    </row>
    <row r="283" spans="1:6" x14ac:dyDescent="0.25">
      <c r="A283" t="s">
        <v>91</v>
      </c>
      <c r="B283" t="s">
        <v>10</v>
      </c>
      <c r="C283" s="7">
        <v>27572</v>
      </c>
      <c r="D283" s="9">
        <v>1.5E-3</v>
      </c>
      <c r="E283" s="21">
        <v>482</v>
      </c>
      <c r="F283" s="26">
        <f>Table1[[#This Row],[Total PACT Act Related Claims Received (08/10/2022 - 05/13/2023)]]/$E$492</f>
        <v>8.5007469017246641E-4</v>
      </c>
    </row>
    <row r="284" spans="1:6" x14ac:dyDescent="0.25">
      <c r="A284" t="s">
        <v>91</v>
      </c>
      <c r="B284" t="s">
        <v>16</v>
      </c>
      <c r="C284" s="7">
        <v>9276</v>
      </c>
      <c r="D284" s="9">
        <v>5.0000000000000001E-4</v>
      </c>
      <c r="E284" s="21">
        <v>198</v>
      </c>
      <c r="F284" s="26">
        <f>Table1[[#This Row],[Total PACT Act Related Claims Received (08/10/2022 - 05/13/2023)]]/$E$492</f>
        <v>3.4920080633640734E-4</v>
      </c>
    </row>
    <row r="285" spans="1:6" x14ac:dyDescent="0.25">
      <c r="A285" t="s">
        <v>91</v>
      </c>
      <c r="B285" t="s">
        <v>17</v>
      </c>
      <c r="C285" s="7">
        <v>15085</v>
      </c>
      <c r="D285" s="9">
        <v>8.0000000000000004E-4</v>
      </c>
      <c r="E285" s="21">
        <v>284</v>
      </c>
      <c r="F285" s="26">
        <f>Table1[[#This Row],[Total PACT Act Related Claims Received (08/10/2022 - 05/13/2023)]]/$E$492</f>
        <v>5.0087388383605901E-4</v>
      </c>
    </row>
    <row r="286" spans="1:6" x14ac:dyDescent="0.25">
      <c r="A286" t="s">
        <v>91</v>
      </c>
      <c r="B286" t="s">
        <v>20</v>
      </c>
      <c r="C286" s="7">
        <v>18010</v>
      </c>
      <c r="D286" s="9">
        <v>1E-3</v>
      </c>
      <c r="E286" s="21">
        <v>326</v>
      </c>
      <c r="F286" s="26">
        <f>Table1[[#This Row],[Total PACT Act Related Claims Received (08/10/2022 - 05/13/2023)]]/$E$492</f>
        <v>5.749467821498424E-4</v>
      </c>
    </row>
    <row r="287" spans="1:6" x14ac:dyDescent="0.25">
      <c r="A287" t="s">
        <v>91</v>
      </c>
      <c r="B287" t="s">
        <v>21</v>
      </c>
      <c r="C287" s="7">
        <v>24757</v>
      </c>
      <c r="D287" s="9">
        <v>1.2999999999999999E-3</v>
      </c>
      <c r="E287" s="21">
        <v>355</v>
      </c>
      <c r="F287" s="26">
        <f>Table1[[#This Row],[Total PACT Act Related Claims Received (08/10/2022 - 05/13/2023)]]/$E$492</f>
        <v>6.2609235479507382E-4</v>
      </c>
    </row>
    <row r="288" spans="1:6" x14ac:dyDescent="0.25">
      <c r="A288" t="s">
        <v>91</v>
      </c>
      <c r="B288" t="s">
        <v>22</v>
      </c>
      <c r="C288" s="7">
        <v>19246</v>
      </c>
      <c r="D288" s="9">
        <v>1E-3</v>
      </c>
      <c r="E288" s="21">
        <v>369</v>
      </c>
      <c r="F288" s="26">
        <f>Table1[[#This Row],[Total PACT Act Related Claims Received (08/10/2022 - 05/13/2023)]]/$E$492</f>
        <v>6.5078332089966821E-4</v>
      </c>
    </row>
    <row r="289" spans="1:6" x14ac:dyDescent="0.25">
      <c r="A289" t="s">
        <v>91</v>
      </c>
      <c r="B289" t="s">
        <v>11</v>
      </c>
      <c r="C289" s="30" t="s">
        <v>124</v>
      </c>
      <c r="D289" s="30" t="s">
        <v>124</v>
      </c>
      <c r="E289" s="21">
        <v>155</v>
      </c>
      <c r="F289" s="26">
        <f>Table1[[#This Row],[Total PACT Act Related Claims Received (08/10/2022 - 05/13/2023)]]/$E$492</f>
        <v>2.7336426758658153E-4</v>
      </c>
    </row>
    <row r="290" spans="1:6" x14ac:dyDescent="0.25">
      <c r="A290" t="s">
        <v>92</v>
      </c>
      <c r="B290" t="s">
        <v>4</v>
      </c>
      <c r="C290" s="7">
        <v>55691</v>
      </c>
      <c r="D290" s="9">
        <v>3.0000000000000001E-3</v>
      </c>
      <c r="E290" s="21">
        <v>1411</v>
      </c>
      <c r="F290" s="26">
        <f>Table1[[#This Row],[Total PACT Act Related Claims Received (08/10/2022 - 05/13/2023)]]/$E$492</f>
        <v>2.4884966552559131E-3</v>
      </c>
    </row>
    <row r="291" spans="1:6" x14ac:dyDescent="0.25">
      <c r="A291" t="s">
        <v>92</v>
      </c>
      <c r="B291" t="s">
        <v>5</v>
      </c>
      <c r="C291" s="7">
        <v>48340</v>
      </c>
      <c r="D291" s="9">
        <v>2.5999999999999999E-3</v>
      </c>
      <c r="E291" s="21">
        <v>1437</v>
      </c>
      <c r="F291" s="26">
        <f>Table1[[#This Row],[Total PACT Act Related Claims Received (08/10/2022 - 05/13/2023)]]/$E$492</f>
        <v>2.5343513065930173E-3</v>
      </c>
    </row>
    <row r="292" spans="1:6" x14ac:dyDescent="0.25">
      <c r="A292" t="s">
        <v>92</v>
      </c>
      <c r="B292" t="s">
        <v>6</v>
      </c>
      <c r="C292" s="7">
        <v>40103</v>
      </c>
      <c r="D292" s="9">
        <v>2.2000000000000001E-3</v>
      </c>
      <c r="E292" s="21">
        <v>1035</v>
      </c>
      <c r="F292" s="26">
        <f>Table1[[#This Row],[Total PACT Act Related Claims Received (08/10/2022 - 05/13/2023)]]/$E$492</f>
        <v>1.8253678513039475E-3</v>
      </c>
    </row>
    <row r="293" spans="1:6" x14ac:dyDescent="0.25">
      <c r="A293" t="s">
        <v>92</v>
      </c>
      <c r="B293" t="s">
        <v>11</v>
      </c>
      <c r="C293" s="30" t="s">
        <v>124</v>
      </c>
      <c r="D293" s="30" t="s">
        <v>124</v>
      </c>
      <c r="E293" s="21">
        <v>111</v>
      </c>
      <c r="F293" s="26">
        <f>Table1[[#This Row],[Total PACT Act Related Claims Received (08/10/2022 - 05/13/2023)]]/$E$492</f>
        <v>1.9576408840071323E-4</v>
      </c>
    </row>
    <row r="294" spans="1:6" x14ac:dyDescent="0.25">
      <c r="A294" t="s">
        <v>93</v>
      </c>
      <c r="B294" t="s">
        <v>4</v>
      </c>
      <c r="C294" s="7">
        <v>30859</v>
      </c>
      <c r="D294" s="9">
        <v>1.6999999999999999E-3</v>
      </c>
      <c r="E294" s="21">
        <v>636</v>
      </c>
      <c r="F294" s="26">
        <f>Table1[[#This Row],[Total PACT Act Related Claims Received (08/10/2022 - 05/13/2023)]]/$E$492</f>
        <v>1.1216753173230055E-3</v>
      </c>
    </row>
    <row r="295" spans="1:6" x14ac:dyDescent="0.25">
      <c r="A295" t="s">
        <v>93</v>
      </c>
      <c r="B295" t="s">
        <v>5</v>
      </c>
      <c r="C295" s="7">
        <v>27589</v>
      </c>
      <c r="D295" s="9">
        <v>1.5E-3</v>
      </c>
      <c r="E295" s="21">
        <v>677</v>
      </c>
      <c r="F295" s="26">
        <f>Table1[[#This Row],[Total PACT Act Related Claims Received (08/10/2022 - 05/13/2023)]]/$E$492</f>
        <v>1.1939845752007463E-3</v>
      </c>
    </row>
    <row r="296" spans="1:6" x14ac:dyDescent="0.25">
      <c r="A296" t="s">
        <v>93</v>
      </c>
      <c r="B296" t="s">
        <v>6</v>
      </c>
      <c r="C296" s="7">
        <v>20477</v>
      </c>
      <c r="D296" s="9">
        <v>1.1000000000000001E-3</v>
      </c>
      <c r="E296" s="21">
        <v>349</v>
      </c>
      <c r="F296" s="26">
        <f>Table1[[#This Row],[Total PACT Act Related Claims Received (08/10/2022 - 05/13/2023)]]/$E$492</f>
        <v>6.1551051217881899E-4</v>
      </c>
    </row>
    <row r="297" spans="1:6" x14ac:dyDescent="0.25">
      <c r="A297" t="s">
        <v>93</v>
      </c>
      <c r="B297" t="s">
        <v>7</v>
      </c>
      <c r="C297" s="7">
        <v>20420</v>
      </c>
      <c r="D297" s="9">
        <v>1.1000000000000001E-3</v>
      </c>
      <c r="E297" s="21">
        <v>411</v>
      </c>
      <c r="F297" s="26">
        <f>Table1[[#This Row],[Total PACT Act Related Claims Received (08/10/2022 - 05/13/2023)]]/$E$492</f>
        <v>7.248562192134516E-4</v>
      </c>
    </row>
    <row r="298" spans="1:6" x14ac:dyDescent="0.25">
      <c r="A298" t="s">
        <v>93</v>
      </c>
      <c r="B298" t="s">
        <v>8</v>
      </c>
      <c r="C298" s="7">
        <v>16457</v>
      </c>
      <c r="D298" s="9">
        <v>8.9999999999999998E-4</v>
      </c>
      <c r="E298" s="21">
        <v>368</v>
      </c>
      <c r="F298" s="26">
        <f>Table1[[#This Row],[Total PACT Act Related Claims Received (08/10/2022 - 05/13/2023)]]/$E$492</f>
        <v>6.490196804636258E-4</v>
      </c>
    </row>
    <row r="299" spans="1:6" x14ac:dyDescent="0.25">
      <c r="A299" t="s">
        <v>93</v>
      </c>
      <c r="B299" t="s">
        <v>9</v>
      </c>
      <c r="C299" s="7">
        <v>14016</v>
      </c>
      <c r="D299" s="9">
        <v>8.0000000000000004E-4</v>
      </c>
      <c r="E299" s="21">
        <v>146</v>
      </c>
      <c r="F299" s="26">
        <f>Table1[[#This Row],[Total PACT Act Related Claims Received (08/10/2022 - 05/13/2023)]]/$E$492</f>
        <v>2.5749150366219934E-4</v>
      </c>
    </row>
    <row r="300" spans="1:6" x14ac:dyDescent="0.25">
      <c r="A300" t="s">
        <v>93</v>
      </c>
      <c r="B300" t="s">
        <v>10</v>
      </c>
      <c r="C300" s="7">
        <v>8963</v>
      </c>
      <c r="D300" s="9">
        <v>5.0000000000000001E-4</v>
      </c>
      <c r="E300" s="21">
        <v>197</v>
      </c>
      <c r="F300" s="26">
        <f>Table1[[#This Row],[Total PACT Act Related Claims Received (08/10/2022 - 05/13/2023)]]/$E$492</f>
        <v>3.4743716590036487E-4</v>
      </c>
    </row>
    <row r="301" spans="1:6" x14ac:dyDescent="0.25">
      <c r="A301" t="s">
        <v>93</v>
      </c>
      <c r="B301" t="s">
        <v>16</v>
      </c>
      <c r="C301" s="7">
        <v>12108</v>
      </c>
      <c r="D301" s="9">
        <v>6.9999999999999999E-4</v>
      </c>
      <c r="E301" s="21">
        <v>209</v>
      </c>
      <c r="F301" s="26">
        <f>Table1[[#This Row],[Total PACT Act Related Claims Received (08/10/2022 - 05/13/2023)]]/$E$492</f>
        <v>3.6860085113287443E-4</v>
      </c>
    </row>
    <row r="302" spans="1:6" x14ac:dyDescent="0.25">
      <c r="A302" t="s">
        <v>93</v>
      </c>
      <c r="B302" t="s">
        <v>17</v>
      </c>
      <c r="C302" s="7">
        <v>8741</v>
      </c>
      <c r="D302" s="9">
        <v>5.0000000000000001E-4</v>
      </c>
      <c r="E302" s="21">
        <v>158</v>
      </c>
      <c r="F302" s="26">
        <f>Table1[[#This Row],[Total PACT Act Related Claims Received (08/10/2022 - 05/13/2023)]]/$E$492</f>
        <v>2.786551888947089E-4</v>
      </c>
    </row>
    <row r="303" spans="1:6" x14ac:dyDescent="0.25">
      <c r="A303" t="s">
        <v>93</v>
      </c>
      <c r="B303" t="s">
        <v>20</v>
      </c>
      <c r="C303" s="7">
        <v>9078</v>
      </c>
      <c r="D303" s="9">
        <v>5.0000000000000001E-4</v>
      </c>
      <c r="E303" s="21">
        <v>136</v>
      </c>
      <c r="F303" s="26">
        <f>Table1[[#This Row],[Total PACT Act Related Claims Received (08/10/2022 - 05/13/2023)]]/$E$492</f>
        <v>2.3985509930177476E-4</v>
      </c>
    </row>
    <row r="304" spans="1:6" x14ac:dyDescent="0.25">
      <c r="A304" t="s">
        <v>93</v>
      </c>
      <c r="B304" t="s">
        <v>21</v>
      </c>
      <c r="C304" s="7">
        <v>17252</v>
      </c>
      <c r="D304" s="9">
        <v>8.9999999999999998E-4</v>
      </c>
      <c r="E304" s="21">
        <v>288</v>
      </c>
      <c r="F304" s="26">
        <f>Table1[[#This Row],[Total PACT Act Related Claims Received (08/10/2022 - 05/13/2023)]]/$E$492</f>
        <v>5.079284455802289E-4</v>
      </c>
    </row>
    <row r="305" spans="1:6" x14ac:dyDescent="0.25">
      <c r="A305" t="s">
        <v>93</v>
      </c>
      <c r="B305" t="s">
        <v>22</v>
      </c>
      <c r="C305" s="7">
        <v>15914</v>
      </c>
      <c r="D305" s="9">
        <v>8.9999999999999998E-4</v>
      </c>
      <c r="E305" s="21">
        <v>142</v>
      </c>
      <c r="F305" s="26">
        <f>Table1[[#This Row],[Total PACT Act Related Claims Received (08/10/2022 - 05/13/2023)]]/$E$492</f>
        <v>2.5043694191802951E-4</v>
      </c>
    </row>
    <row r="306" spans="1:6" x14ac:dyDescent="0.25">
      <c r="A306" t="s">
        <v>93</v>
      </c>
      <c r="B306" t="s">
        <v>23</v>
      </c>
      <c r="C306" s="7">
        <v>12955</v>
      </c>
      <c r="D306" s="9">
        <v>6.9999999999999999E-4</v>
      </c>
      <c r="E306" s="21">
        <v>247</v>
      </c>
      <c r="F306" s="26">
        <f>Table1[[#This Row],[Total PACT Act Related Claims Received (08/10/2022 - 05/13/2023)]]/$E$492</f>
        <v>4.3561918770248798E-4</v>
      </c>
    </row>
    <row r="307" spans="1:6" x14ac:dyDescent="0.25">
      <c r="A307" t="s">
        <v>93</v>
      </c>
      <c r="B307" t="s">
        <v>24</v>
      </c>
      <c r="C307" s="7">
        <v>14235</v>
      </c>
      <c r="D307" s="9">
        <v>8.0000000000000004E-4</v>
      </c>
      <c r="E307" s="21">
        <v>243</v>
      </c>
      <c r="F307" s="26">
        <f>Table1[[#This Row],[Total PACT Act Related Claims Received (08/10/2022 - 05/13/2023)]]/$E$492</f>
        <v>4.285646259583181E-4</v>
      </c>
    </row>
    <row r="308" spans="1:6" x14ac:dyDescent="0.25">
      <c r="A308" t="s">
        <v>93</v>
      </c>
      <c r="B308" t="s">
        <v>25</v>
      </c>
      <c r="C308" s="7">
        <v>13299</v>
      </c>
      <c r="D308" s="9">
        <v>6.9999999999999999E-4</v>
      </c>
      <c r="E308" s="21">
        <v>207</v>
      </c>
      <c r="F308" s="26">
        <f>Table1[[#This Row],[Total PACT Act Related Claims Received (08/10/2022 - 05/13/2023)]]/$E$492</f>
        <v>3.6507357026078954E-4</v>
      </c>
    </row>
    <row r="309" spans="1:6" x14ac:dyDescent="0.25">
      <c r="A309" t="s">
        <v>93</v>
      </c>
      <c r="B309" t="s">
        <v>26</v>
      </c>
      <c r="C309" s="7">
        <v>18997</v>
      </c>
      <c r="D309" s="9">
        <v>1E-3</v>
      </c>
      <c r="E309" s="21">
        <v>271</v>
      </c>
      <c r="F309" s="26">
        <f>Table1[[#This Row],[Total PACT Act Related Claims Received (08/10/2022 - 05/13/2023)]]/$E$492</f>
        <v>4.7794655816750704E-4</v>
      </c>
    </row>
    <row r="310" spans="1:6" x14ac:dyDescent="0.25">
      <c r="A310" t="s">
        <v>93</v>
      </c>
      <c r="B310" t="s">
        <v>27</v>
      </c>
      <c r="C310" s="7">
        <v>23161</v>
      </c>
      <c r="D310" s="9">
        <v>1.1999999999999999E-3</v>
      </c>
      <c r="E310" s="21">
        <v>497</v>
      </c>
      <c r="F310" s="26">
        <f>Table1[[#This Row],[Total PACT Act Related Claims Received (08/10/2022 - 05/13/2023)]]/$E$492</f>
        <v>8.7652929671310333E-4</v>
      </c>
    </row>
    <row r="311" spans="1:6" x14ac:dyDescent="0.25">
      <c r="A311" t="s">
        <v>93</v>
      </c>
      <c r="B311" t="s">
        <v>28</v>
      </c>
      <c r="C311" s="7">
        <v>38374</v>
      </c>
      <c r="D311" s="9">
        <v>2.0999999999999999E-3</v>
      </c>
      <c r="E311" s="21">
        <v>824</v>
      </c>
      <c r="F311" s="26">
        <f>Table1[[#This Row],[Total PACT Act Related Claims Received (08/10/2022 - 05/13/2023)]]/$E$492</f>
        <v>1.4532397192989883E-3</v>
      </c>
    </row>
    <row r="312" spans="1:6" x14ac:dyDescent="0.25">
      <c r="A312" t="s">
        <v>93</v>
      </c>
      <c r="B312" t="s">
        <v>29</v>
      </c>
      <c r="C312" s="7">
        <v>45341</v>
      </c>
      <c r="D312" s="9">
        <v>2.3999999999999998E-3</v>
      </c>
      <c r="E312" s="21">
        <v>701</v>
      </c>
      <c r="F312" s="26">
        <f>Table1[[#This Row],[Total PACT Act Related Claims Received (08/10/2022 - 05/13/2023)]]/$E$492</f>
        <v>1.2363119456657655E-3</v>
      </c>
    </row>
    <row r="313" spans="1:6" x14ac:dyDescent="0.25">
      <c r="A313" t="s">
        <v>93</v>
      </c>
      <c r="B313" t="s">
        <v>30</v>
      </c>
      <c r="C313" s="7">
        <v>39255</v>
      </c>
      <c r="D313" s="9">
        <v>2.0999999999999999E-3</v>
      </c>
      <c r="E313" s="21">
        <v>669</v>
      </c>
      <c r="F313" s="26">
        <f>Table1[[#This Row],[Total PACT Act Related Claims Received (08/10/2022 - 05/13/2023)]]/$E$492</f>
        <v>1.1798754517124068E-3</v>
      </c>
    </row>
    <row r="314" spans="1:6" x14ac:dyDescent="0.25">
      <c r="A314" t="s">
        <v>93</v>
      </c>
      <c r="B314" t="s">
        <v>31</v>
      </c>
      <c r="C314" s="7">
        <v>53744</v>
      </c>
      <c r="D314" s="9">
        <v>2.8999999999999998E-3</v>
      </c>
      <c r="E314" s="21">
        <v>1049</v>
      </c>
      <c r="F314" s="26">
        <f>Table1[[#This Row],[Total PACT Act Related Claims Received (08/10/2022 - 05/13/2023)]]/$E$492</f>
        <v>1.850058817408542E-3</v>
      </c>
    </row>
    <row r="315" spans="1:6" x14ac:dyDescent="0.25">
      <c r="A315" t="s">
        <v>93</v>
      </c>
      <c r="B315" t="s">
        <v>32</v>
      </c>
      <c r="C315" s="7">
        <v>45452</v>
      </c>
      <c r="D315" s="9">
        <v>2.3999999999999998E-3</v>
      </c>
      <c r="E315" s="21">
        <v>974</v>
      </c>
      <c r="F315" s="26">
        <f>Table1[[#This Row],[Total PACT Act Related Claims Received (08/10/2022 - 05/13/2023)]]/$E$492</f>
        <v>1.7177857847053574E-3</v>
      </c>
    </row>
    <row r="316" spans="1:6" x14ac:dyDescent="0.25">
      <c r="A316" t="s">
        <v>93</v>
      </c>
      <c r="B316" t="s">
        <v>33</v>
      </c>
      <c r="C316" s="7">
        <v>53976</v>
      </c>
      <c r="D316" s="9">
        <v>2.8999999999999998E-3</v>
      </c>
      <c r="E316" s="21">
        <v>1315</v>
      </c>
      <c r="F316" s="26">
        <f>Table1[[#This Row],[Total PACT Act Related Claims Received (08/10/2022 - 05/13/2023)]]/$E$492</f>
        <v>2.3191871733958366E-3</v>
      </c>
    </row>
    <row r="317" spans="1:6" x14ac:dyDescent="0.25">
      <c r="A317" t="s">
        <v>93</v>
      </c>
      <c r="B317" t="s">
        <v>34</v>
      </c>
      <c r="C317" s="7">
        <v>50109</v>
      </c>
      <c r="D317" s="9">
        <v>2.7000000000000001E-3</v>
      </c>
      <c r="E317" s="21">
        <v>1346</v>
      </c>
      <c r="F317" s="26">
        <f>Table1[[#This Row],[Total PACT Act Related Claims Received (08/10/2022 - 05/13/2023)]]/$E$492</f>
        <v>2.3738600269131529E-3</v>
      </c>
    </row>
    <row r="318" spans="1:6" x14ac:dyDescent="0.25">
      <c r="A318" t="s">
        <v>93</v>
      </c>
      <c r="B318" t="s">
        <v>35</v>
      </c>
      <c r="C318" s="7">
        <v>39286</v>
      </c>
      <c r="D318" s="9">
        <v>2.0999999999999999E-3</v>
      </c>
      <c r="E318" s="21">
        <v>881</v>
      </c>
      <c r="F318" s="26">
        <f>Table1[[#This Row],[Total PACT Act Related Claims Received (08/10/2022 - 05/13/2023)]]/$E$492</f>
        <v>1.5537672241534085E-3</v>
      </c>
    </row>
    <row r="319" spans="1:6" x14ac:dyDescent="0.25">
      <c r="A319" t="s">
        <v>93</v>
      </c>
      <c r="B319" t="s">
        <v>36</v>
      </c>
      <c r="C319" s="7">
        <v>38554</v>
      </c>
      <c r="D319" s="9">
        <v>2.0999999999999999E-3</v>
      </c>
      <c r="E319" s="21">
        <v>880</v>
      </c>
      <c r="F319" s="26">
        <f>Table1[[#This Row],[Total PACT Act Related Claims Received (08/10/2022 - 05/13/2023)]]/$E$492</f>
        <v>1.552003583717366E-3</v>
      </c>
    </row>
    <row r="320" spans="1:6" x14ac:dyDescent="0.25">
      <c r="A320" t="s">
        <v>93</v>
      </c>
      <c r="B320" t="s">
        <v>11</v>
      </c>
      <c r="C320" s="30" t="s">
        <v>124</v>
      </c>
      <c r="D320" s="30" t="s">
        <v>124</v>
      </c>
      <c r="E320" s="21">
        <v>275</v>
      </c>
      <c r="F320" s="26">
        <f>Table1[[#This Row],[Total PACT Act Related Claims Received (08/10/2022 - 05/13/2023)]]/$E$492</f>
        <v>4.8500111991167687E-4</v>
      </c>
    </row>
    <row r="321" spans="1:6" x14ac:dyDescent="0.25">
      <c r="A321" t="s">
        <v>94</v>
      </c>
      <c r="B321" t="s">
        <v>4</v>
      </c>
      <c r="C321" s="7">
        <v>51780</v>
      </c>
      <c r="D321" s="9">
        <v>2.8E-3</v>
      </c>
      <c r="E321" s="21">
        <v>1689</v>
      </c>
      <c r="F321" s="26">
        <f>Table1[[#This Row],[Total PACT Act Related Claims Received (08/10/2022 - 05/13/2023)]]/$E$492</f>
        <v>2.9787886964757174E-3</v>
      </c>
    </row>
    <row r="322" spans="1:6" x14ac:dyDescent="0.25">
      <c r="A322" t="s">
        <v>94</v>
      </c>
      <c r="B322" t="s">
        <v>5</v>
      </c>
      <c r="C322" s="7">
        <v>35339</v>
      </c>
      <c r="D322" s="9">
        <v>1.9E-3</v>
      </c>
      <c r="E322" s="21">
        <v>879</v>
      </c>
      <c r="F322" s="26">
        <f>Table1[[#This Row],[Total PACT Act Related Claims Received (08/10/2022 - 05/13/2023)]]/$E$492</f>
        <v>1.5502399432813236E-3</v>
      </c>
    </row>
    <row r="323" spans="1:6" x14ac:dyDescent="0.25">
      <c r="A323" t="s">
        <v>94</v>
      </c>
      <c r="B323" t="s">
        <v>6</v>
      </c>
      <c r="C323" s="7">
        <v>76174</v>
      </c>
      <c r="D323" s="9">
        <v>4.1000000000000003E-3</v>
      </c>
      <c r="E323" s="21">
        <v>3542</v>
      </c>
      <c r="F323" s="26">
        <f>Table1[[#This Row],[Total PACT Act Related Claims Received (08/10/2022 - 05/13/2023)]]/$E$492</f>
        <v>6.2468144244623982E-3</v>
      </c>
    </row>
    <row r="324" spans="1:6" x14ac:dyDescent="0.25">
      <c r="A324" t="s">
        <v>94</v>
      </c>
      <c r="B324" t="s">
        <v>7</v>
      </c>
      <c r="C324" s="7">
        <v>37772</v>
      </c>
      <c r="D324" s="9">
        <v>2E-3</v>
      </c>
      <c r="E324" s="21">
        <v>992</v>
      </c>
      <c r="F324" s="26">
        <f>Table1[[#This Row],[Total PACT Act Related Claims Received (08/10/2022 - 05/13/2023)]]/$E$492</f>
        <v>1.7495313125541218E-3</v>
      </c>
    </row>
    <row r="325" spans="1:6" x14ac:dyDescent="0.25">
      <c r="A325" t="s">
        <v>94</v>
      </c>
      <c r="B325" t="s">
        <v>8</v>
      </c>
      <c r="C325" s="7">
        <v>43294</v>
      </c>
      <c r="D325" s="9">
        <v>2.3E-3</v>
      </c>
      <c r="E325" s="21">
        <v>1366</v>
      </c>
      <c r="F325" s="26">
        <f>Table1[[#This Row],[Total PACT Act Related Claims Received (08/10/2022 - 05/13/2023)]]/$E$492</f>
        <v>2.4091328356340021E-3</v>
      </c>
    </row>
    <row r="326" spans="1:6" x14ac:dyDescent="0.25">
      <c r="A326" t="s">
        <v>94</v>
      </c>
      <c r="B326" t="s">
        <v>9</v>
      </c>
      <c r="C326" s="7">
        <v>41344</v>
      </c>
      <c r="D326" s="9">
        <v>2.2000000000000001E-3</v>
      </c>
      <c r="E326" s="21">
        <v>1229</v>
      </c>
      <c r="F326" s="26">
        <f>Table1[[#This Row],[Total PACT Act Related Claims Received (08/10/2022 - 05/13/2023)]]/$E$492</f>
        <v>2.1675140958961852E-3</v>
      </c>
    </row>
    <row r="327" spans="1:6" x14ac:dyDescent="0.25">
      <c r="A327" t="s">
        <v>94</v>
      </c>
      <c r="B327" t="s">
        <v>10</v>
      </c>
      <c r="C327" s="7">
        <v>63694</v>
      </c>
      <c r="D327" s="9">
        <v>3.3999999999999998E-3</v>
      </c>
      <c r="E327" s="21">
        <v>2827</v>
      </c>
      <c r="F327" s="26">
        <f>Table1[[#This Row],[Total PACT Act Related Claims Received (08/10/2022 - 05/13/2023)]]/$E$492</f>
        <v>4.9858115126920387E-3</v>
      </c>
    </row>
    <row r="328" spans="1:6" x14ac:dyDescent="0.25">
      <c r="A328" t="s">
        <v>94</v>
      </c>
      <c r="B328" t="s">
        <v>16</v>
      </c>
      <c r="C328" s="7">
        <v>46786</v>
      </c>
      <c r="D328" s="9">
        <v>2.5000000000000001E-3</v>
      </c>
      <c r="E328" s="21">
        <v>1407</v>
      </c>
      <c r="F328" s="26">
        <f>Table1[[#This Row],[Total PACT Act Related Claims Received (08/10/2022 - 05/13/2023)]]/$E$492</f>
        <v>2.481442093511743E-3</v>
      </c>
    </row>
    <row r="329" spans="1:6" x14ac:dyDescent="0.25">
      <c r="A329" t="s">
        <v>94</v>
      </c>
      <c r="B329" t="s">
        <v>17</v>
      </c>
      <c r="C329" s="7">
        <v>73450</v>
      </c>
      <c r="D329" s="9">
        <v>4.0000000000000001E-3</v>
      </c>
      <c r="E329" s="21">
        <v>3797</v>
      </c>
      <c r="F329" s="26">
        <f>Table1[[#This Row],[Total PACT Act Related Claims Received (08/10/2022 - 05/13/2023)]]/$E$492</f>
        <v>6.6965427356532256E-3</v>
      </c>
    </row>
    <row r="330" spans="1:6" x14ac:dyDescent="0.25">
      <c r="A330" t="s">
        <v>94</v>
      </c>
      <c r="B330" t="s">
        <v>20</v>
      </c>
      <c r="C330" s="7">
        <v>44508</v>
      </c>
      <c r="D330" s="9">
        <v>2.3999999999999998E-3</v>
      </c>
      <c r="E330" s="21">
        <v>1579</v>
      </c>
      <c r="F330" s="26">
        <f>Table1[[#This Row],[Total PACT Act Related Claims Received (08/10/2022 - 05/13/2023)]]/$E$492</f>
        <v>2.7847882485110467E-3</v>
      </c>
    </row>
    <row r="331" spans="1:6" x14ac:dyDescent="0.25">
      <c r="A331" t="s">
        <v>94</v>
      </c>
      <c r="B331" t="s">
        <v>21</v>
      </c>
      <c r="C331" s="7">
        <v>52753</v>
      </c>
      <c r="D331" s="9">
        <v>2.8E-3</v>
      </c>
      <c r="E331" s="21">
        <v>1704</v>
      </c>
      <c r="F331" s="26">
        <f>Table1[[#This Row],[Total PACT Act Related Claims Received (08/10/2022 - 05/13/2023)]]/$E$492</f>
        <v>3.0052433030163541E-3</v>
      </c>
    </row>
    <row r="332" spans="1:6" x14ac:dyDescent="0.25">
      <c r="A332" t="s">
        <v>94</v>
      </c>
      <c r="B332" t="s">
        <v>22</v>
      </c>
      <c r="C332" s="7">
        <v>37204</v>
      </c>
      <c r="D332" s="9">
        <v>2E-3</v>
      </c>
      <c r="E332" s="21">
        <v>1222</v>
      </c>
      <c r="F332" s="26">
        <f>Table1[[#This Row],[Total PACT Act Related Claims Received (08/10/2022 - 05/13/2023)]]/$E$492</f>
        <v>2.1551686128438879E-3</v>
      </c>
    </row>
    <row r="333" spans="1:6" x14ac:dyDescent="0.25">
      <c r="A333" t="s">
        <v>94</v>
      </c>
      <c r="B333" t="s">
        <v>23</v>
      </c>
      <c r="C333" s="7">
        <v>49196</v>
      </c>
      <c r="D333" s="9">
        <v>2.5999999999999999E-3</v>
      </c>
      <c r="E333" s="21">
        <v>1697</v>
      </c>
      <c r="F333" s="26">
        <f>Table1[[#This Row],[Total PACT Act Related Claims Received (08/10/2022 - 05/13/2023)]]/$E$492</f>
        <v>2.9928978199640572E-3</v>
      </c>
    </row>
    <row r="334" spans="1:6" x14ac:dyDescent="0.25">
      <c r="A334" t="s">
        <v>94</v>
      </c>
      <c r="B334" t="s">
        <v>24</v>
      </c>
      <c r="C334" s="7">
        <v>34068</v>
      </c>
      <c r="D334" s="9">
        <v>1.8E-3</v>
      </c>
      <c r="E334" s="21">
        <v>917</v>
      </c>
      <c r="F334" s="26">
        <f>Table1[[#This Row],[Total PACT Act Related Claims Received (08/10/2022 - 05/13/2023)]]/$E$492</f>
        <v>1.617258279850937E-3</v>
      </c>
    </row>
    <row r="335" spans="1:6" x14ac:dyDescent="0.25">
      <c r="A335" t="s">
        <v>94</v>
      </c>
      <c r="B335" t="s">
        <v>11</v>
      </c>
      <c r="C335" s="30" t="s">
        <v>124</v>
      </c>
      <c r="D335" s="30" t="s">
        <v>124</v>
      </c>
      <c r="E335" s="21">
        <v>586</v>
      </c>
      <c r="F335" s="26">
        <f>Table1[[#This Row],[Total PACT Act Related Claims Received (08/10/2022 - 05/13/2023)]]/$E$492</f>
        <v>1.0334932955208824E-3</v>
      </c>
    </row>
    <row r="336" spans="1:6" x14ac:dyDescent="0.25">
      <c r="A336" t="s">
        <v>95</v>
      </c>
      <c r="B336" t="s">
        <v>13</v>
      </c>
      <c r="C336" s="7">
        <v>50834</v>
      </c>
      <c r="D336" s="9">
        <v>2.7000000000000001E-3</v>
      </c>
      <c r="E336" s="21">
        <v>1552</v>
      </c>
      <c r="F336" s="26">
        <f>Table1[[#This Row],[Total PACT Act Related Claims Received (08/10/2022 - 05/13/2023)]]/$E$492</f>
        <v>2.7371699567379001E-3</v>
      </c>
    </row>
    <row r="337" spans="1:6" x14ac:dyDescent="0.25">
      <c r="A337" t="s">
        <v>96</v>
      </c>
      <c r="B337" t="s">
        <v>4</v>
      </c>
      <c r="C337" s="7">
        <v>36248</v>
      </c>
      <c r="D337" s="9">
        <v>1.9E-3</v>
      </c>
      <c r="E337" s="21">
        <v>934</v>
      </c>
      <c r="F337" s="26">
        <f>Table1[[#This Row],[Total PACT Act Related Claims Received (08/10/2022 - 05/13/2023)]]/$E$492</f>
        <v>1.647240167263659E-3</v>
      </c>
    </row>
    <row r="338" spans="1:6" x14ac:dyDescent="0.25">
      <c r="A338" t="s">
        <v>96</v>
      </c>
      <c r="B338" t="s">
        <v>5</v>
      </c>
      <c r="C338" s="7">
        <v>49766</v>
      </c>
      <c r="D338" s="9">
        <v>2.7000000000000001E-3</v>
      </c>
      <c r="E338" s="21">
        <v>1694</v>
      </c>
      <c r="F338" s="26">
        <f>Table1[[#This Row],[Total PACT Act Related Claims Received (08/10/2022 - 05/13/2023)]]/$E$492</f>
        <v>2.9876068986559295E-3</v>
      </c>
    </row>
    <row r="339" spans="1:6" x14ac:dyDescent="0.25">
      <c r="A339" t="s">
        <v>96</v>
      </c>
      <c r="B339" t="s">
        <v>6</v>
      </c>
      <c r="C339" s="7">
        <v>31446</v>
      </c>
      <c r="D339" s="9">
        <v>1.6999999999999999E-3</v>
      </c>
      <c r="E339" s="21">
        <v>749</v>
      </c>
      <c r="F339" s="26">
        <f>Table1[[#This Row],[Total PACT Act Related Claims Received (08/10/2022 - 05/13/2023)]]/$E$492</f>
        <v>1.3209666865958037E-3</v>
      </c>
    </row>
    <row r="340" spans="1:6" x14ac:dyDescent="0.25">
      <c r="A340" t="s">
        <v>96</v>
      </c>
      <c r="B340" t="s">
        <v>7</v>
      </c>
      <c r="C340" s="7">
        <v>46609</v>
      </c>
      <c r="D340" s="9">
        <v>2.5000000000000001E-3</v>
      </c>
      <c r="E340" s="21">
        <v>1297</v>
      </c>
      <c r="F340" s="26">
        <f>Table1[[#This Row],[Total PACT Act Related Claims Received (08/10/2022 - 05/13/2023)]]/$E$492</f>
        <v>2.2874416455470723E-3</v>
      </c>
    </row>
    <row r="341" spans="1:6" x14ac:dyDescent="0.25">
      <c r="A341" t="s">
        <v>96</v>
      </c>
      <c r="B341" t="s">
        <v>8</v>
      </c>
      <c r="C341" s="7">
        <v>50292</v>
      </c>
      <c r="D341" s="9">
        <v>2.7000000000000001E-3</v>
      </c>
      <c r="E341" s="21">
        <v>1251</v>
      </c>
      <c r="F341" s="26">
        <f>Table1[[#This Row],[Total PACT Act Related Claims Received (08/10/2022 - 05/13/2023)]]/$E$492</f>
        <v>2.2063141854891193E-3</v>
      </c>
    </row>
    <row r="342" spans="1:6" x14ac:dyDescent="0.25">
      <c r="A342" t="s">
        <v>96</v>
      </c>
      <c r="B342" t="s">
        <v>9</v>
      </c>
      <c r="C342" s="7">
        <v>53220</v>
      </c>
      <c r="D342" s="9">
        <v>2.8999999999999998E-3</v>
      </c>
      <c r="E342" s="21">
        <v>1621</v>
      </c>
      <c r="F342" s="26">
        <f>Table1[[#This Row],[Total PACT Act Related Claims Received (08/10/2022 - 05/13/2023)]]/$E$492</f>
        <v>2.8588611468248299E-3</v>
      </c>
    </row>
    <row r="343" spans="1:6" x14ac:dyDescent="0.25">
      <c r="A343" t="s">
        <v>96</v>
      </c>
      <c r="B343" t="s">
        <v>10</v>
      </c>
      <c r="C343" s="7">
        <v>43437</v>
      </c>
      <c r="D343" s="9">
        <v>2.3E-3</v>
      </c>
      <c r="E343" s="21">
        <v>1129</v>
      </c>
      <c r="F343" s="26">
        <f>Table1[[#This Row],[Total PACT Act Related Claims Received (08/10/2022 - 05/13/2023)]]/$E$492</f>
        <v>1.9911500522919391E-3</v>
      </c>
    </row>
    <row r="344" spans="1:6" x14ac:dyDescent="0.25">
      <c r="A344" t="s">
        <v>96</v>
      </c>
      <c r="B344" t="s">
        <v>16</v>
      </c>
      <c r="C344" s="7">
        <v>43074</v>
      </c>
      <c r="D344" s="9">
        <v>2.3E-3</v>
      </c>
      <c r="E344" s="21">
        <v>1139</v>
      </c>
      <c r="F344" s="26">
        <f>Table1[[#This Row],[Total PACT Act Related Claims Received (08/10/2022 - 05/13/2023)]]/$E$492</f>
        <v>2.0087864566523637E-3</v>
      </c>
    </row>
    <row r="345" spans="1:6" x14ac:dyDescent="0.25">
      <c r="A345" t="s">
        <v>96</v>
      </c>
      <c r="B345" t="s">
        <v>17</v>
      </c>
      <c r="C345" s="7">
        <v>43375</v>
      </c>
      <c r="D345" s="9">
        <v>2.3E-3</v>
      </c>
      <c r="E345" s="21">
        <v>1028</v>
      </c>
      <c r="F345" s="26">
        <f>Table1[[#This Row],[Total PACT Act Related Claims Received (08/10/2022 - 05/13/2023)]]/$E$492</f>
        <v>1.8130223682516504E-3</v>
      </c>
    </row>
    <row r="346" spans="1:6" x14ac:dyDescent="0.25">
      <c r="A346" t="s">
        <v>96</v>
      </c>
      <c r="B346" t="s">
        <v>20</v>
      </c>
      <c r="C346" s="7">
        <v>61934</v>
      </c>
      <c r="D346" s="9">
        <v>3.3E-3</v>
      </c>
      <c r="E346" s="21">
        <v>1670</v>
      </c>
      <c r="F346" s="26">
        <f>Table1[[#This Row],[Total PACT Act Related Claims Received (08/10/2022 - 05/13/2023)]]/$E$492</f>
        <v>2.9452795281909106E-3</v>
      </c>
    </row>
    <row r="347" spans="1:6" x14ac:dyDescent="0.25">
      <c r="A347" t="s">
        <v>96</v>
      </c>
      <c r="B347" t="s">
        <v>21</v>
      </c>
      <c r="C347" s="7">
        <v>38479</v>
      </c>
      <c r="D347" s="9">
        <v>2.0999999999999999E-3</v>
      </c>
      <c r="E347" s="21">
        <v>889</v>
      </c>
      <c r="F347" s="26">
        <f>Table1[[#This Row],[Total PACT Act Related Claims Received (08/10/2022 - 05/13/2023)]]/$E$492</f>
        <v>1.5678763476417482E-3</v>
      </c>
    </row>
    <row r="348" spans="1:6" x14ac:dyDescent="0.25">
      <c r="A348" t="s">
        <v>96</v>
      </c>
      <c r="B348" t="s">
        <v>22</v>
      </c>
      <c r="C348" s="7">
        <v>54711</v>
      </c>
      <c r="D348" s="9">
        <v>2.8999999999999998E-3</v>
      </c>
      <c r="E348" s="21">
        <v>1493</v>
      </c>
      <c r="F348" s="26">
        <f>Table1[[#This Row],[Total PACT Act Related Claims Received (08/10/2022 - 05/13/2023)]]/$E$492</f>
        <v>2.6331151710113948E-3</v>
      </c>
    </row>
    <row r="349" spans="1:6" x14ac:dyDescent="0.25">
      <c r="A349" t="s">
        <v>96</v>
      </c>
      <c r="B349" t="s">
        <v>23</v>
      </c>
      <c r="C349" s="7">
        <v>45247</v>
      </c>
      <c r="D349" s="9">
        <v>2.3999999999999998E-3</v>
      </c>
      <c r="E349" s="21">
        <v>1188</v>
      </c>
      <c r="F349" s="26">
        <f>Table1[[#This Row],[Total PACT Act Related Claims Received (08/10/2022 - 05/13/2023)]]/$E$492</f>
        <v>2.095204838018444E-3</v>
      </c>
    </row>
    <row r="350" spans="1:6" x14ac:dyDescent="0.25">
      <c r="A350" t="s">
        <v>96</v>
      </c>
      <c r="B350" t="s">
        <v>24</v>
      </c>
      <c r="C350" s="7">
        <v>52952</v>
      </c>
      <c r="D350" s="9">
        <v>2.8E-3</v>
      </c>
      <c r="E350" s="21">
        <v>1546</v>
      </c>
      <c r="F350" s="26">
        <f>Table1[[#This Row],[Total PACT Act Related Claims Received (08/10/2022 - 05/13/2023)]]/$E$492</f>
        <v>2.7265881141216451E-3</v>
      </c>
    </row>
    <row r="351" spans="1:6" x14ac:dyDescent="0.25">
      <c r="A351" t="s">
        <v>96</v>
      </c>
      <c r="B351" t="s">
        <v>25</v>
      </c>
      <c r="C351" s="7">
        <v>44662</v>
      </c>
      <c r="D351" s="9">
        <v>2.3999999999999998E-3</v>
      </c>
      <c r="E351" s="21">
        <v>1005</v>
      </c>
      <c r="F351" s="26">
        <f>Table1[[#This Row],[Total PACT Act Related Claims Received (08/10/2022 - 05/13/2023)]]/$E$492</f>
        <v>1.7724586382226737E-3</v>
      </c>
    </row>
    <row r="352" spans="1:6" x14ac:dyDescent="0.25">
      <c r="A352" t="s">
        <v>96</v>
      </c>
      <c r="B352" t="s">
        <v>11</v>
      </c>
      <c r="C352" s="30" t="s">
        <v>124</v>
      </c>
      <c r="D352" s="30" t="s">
        <v>124</v>
      </c>
      <c r="E352" s="21">
        <v>435</v>
      </c>
      <c r="F352" s="26">
        <f>Table1[[#This Row],[Total PACT Act Related Claims Received (08/10/2022 - 05/13/2023)]]/$E$492</f>
        <v>7.6718358967847072E-4</v>
      </c>
    </row>
    <row r="353" spans="1:6" x14ac:dyDescent="0.25">
      <c r="A353" t="s">
        <v>97</v>
      </c>
      <c r="B353" t="s">
        <v>4</v>
      </c>
      <c r="C353" s="7">
        <v>51806</v>
      </c>
      <c r="D353" s="9">
        <v>2.8E-3</v>
      </c>
      <c r="E353" s="21">
        <v>1625</v>
      </c>
      <c r="F353" s="26">
        <f>Table1[[#This Row],[Total PACT Act Related Claims Received (08/10/2022 - 05/13/2023)]]/$E$492</f>
        <v>2.8659157085689996E-3</v>
      </c>
    </row>
    <row r="354" spans="1:6" x14ac:dyDescent="0.25">
      <c r="A354" t="s">
        <v>97</v>
      </c>
      <c r="B354" t="s">
        <v>5</v>
      </c>
      <c r="C354" s="7">
        <v>59326</v>
      </c>
      <c r="D354" s="9">
        <v>3.2000000000000002E-3</v>
      </c>
      <c r="E354" s="21">
        <v>2028</v>
      </c>
      <c r="F354" s="26">
        <f>Table1[[#This Row],[Total PACT Act Related Claims Received (08/10/2022 - 05/13/2023)]]/$E$492</f>
        <v>3.5766628042941118E-3</v>
      </c>
    </row>
    <row r="355" spans="1:6" x14ac:dyDescent="0.25">
      <c r="A355" t="s">
        <v>97</v>
      </c>
      <c r="B355" t="s">
        <v>6</v>
      </c>
      <c r="C355" s="7">
        <v>48410</v>
      </c>
      <c r="D355" s="9">
        <v>2.5999999999999999E-3</v>
      </c>
      <c r="E355" s="21">
        <v>1593</v>
      </c>
      <c r="F355" s="26">
        <f>Table1[[#This Row],[Total PACT Act Related Claims Received (08/10/2022 - 05/13/2023)]]/$E$492</f>
        <v>2.8094792146156409E-3</v>
      </c>
    </row>
    <row r="356" spans="1:6" x14ac:dyDescent="0.25">
      <c r="A356" t="s">
        <v>97</v>
      </c>
      <c r="B356" t="s">
        <v>7</v>
      </c>
      <c r="C356" s="7">
        <v>64823</v>
      </c>
      <c r="D356" s="9">
        <v>3.5000000000000001E-3</v>
      </c>
      <c r="E356" s="21">
        <v>2610</v>
      </c>
      <c r="F356" s="26">
        <f>Table1[[#This Row],[Total PACT Act Related Claims Received (08/10/2022 - 05/13/2023)]]/$E$492</f>
        <v>4.6031015380708241E-3</v>
      </c>
    </row>
    <row r="357" spans="1:6" x14ac:dyDescent="0.25">
      <c r="A357" t="s">
        <v>97</v>
      </c>
      <c r="B357" t="s">
        <v>8</v>
      </c>
      <c r="C357" s="7">
        <v>57363</v>
      </c>
      <c r="D357" s="9">
        <v>3.0999999999999999E-3</v>
      </c>
      <c r="E357" s="21">
        <v>2034</v>
      </c>
      <c r="F357" s="26">
        <f>Table1[[#This Row],[Total PACT Act Related Claims Received (08/10/2022 - 05/13/2023)]]/$E$492</f>
        <v>3.5872446469103667E-3</v>
      </c>
    </row>
    <row r="358" spans="1:6" x14ac:dyDescent="0.25">
      <c r="A358" t="s">
        <v>97</v>
      </c>
      <c r="B358" t="s">
        <v>11</v>
      </c>
      <c r="C358" s="30" t="s">
        <v>124</v>
      </c>
      <c r="D358" s="30" t="s">
        <v>124</v>
      </c>
      <c r="E358" s="21">
        <v>266</v>
      </c>
      <c r="F358" s="26">
        <f>Table1[[#This Row],[Total PACT Act Related Claims Received (08/10/2022 - 05/13/2023)]]/$E$492</f>
        <v>4.6912835598729474E-4</v>
      </c>
    </row>
    <row r="359" spans="1:6" x14ac:dyDescent="0.25">
      <c r="A359" t="s">
        <v>98</v>
      </c>
      <c r="B359" t="s">
        <v>4</v>
      </c>
      <c r="C359" s="7">
        <v>38215</v>
      </c>
      <c r="D359" s="9">
        <v>2.0999999999999999E-3</v>
      </c>
      <c r="E359" s="21">
        <v>962</v>
      </c>
      <c r="F359" s="26">
        <f>Table1[[#This Row],[Total PACT Act Related Claims Received (08/10/2022 - 05/13/2023)]]/$E$492</f>
        <v>1.6966220994728478E-3</v>
      </c>
    </row>
    <row r="360" spans="1:6" x14ac:dyDescent="0.25">
      <c r="A360" t="s">
        <v>98</v>
      </c>
      <c r="B360" t="s">
        <v>5</v>
      </c>
      <c r="C360" s="7">
        <v>56055</v>
      </c>
      <c r="D360" s="9">
        <v>3.0000000000000001E-3</v>
      </c>
      <c r="E360" s="21">
        <v>1543</v>
      </c>
      <c r="F360" s="26">
        <f>Table1[[#This Row],[Total PACT Act Related Claims Received (08/10/2022 - 05/13/2023)]]/$E$492</f>
        <v>2.7212971928135179E-3</v>
      </c>
    </row>
    <row r="361" spans="1:6" x14ac:dyDescent="0.25">
      <c r="A361" t="s">
        <v>98</v>
      </c>
      <c r="B361" t="s">
        <v>6</v>
      </c>
      <c r="C361" s="7">
        <v>34181</v>
      </c>
      <c r="D361" s="9">
        <v>1.8E-3</v>
      </c>
      <c r="E361" s="21">
        <v>635</v>
      </c>
      <c r="F361" s="26">
        <f>Table1[[#This Row],[Total PACT Act Related Claims Received (08/10/2022 - 05/13/2023)]]/$E$492</f>
        <v>1.1199116768869631E-3</v>
      </c>
    </row>
    <row r="362" spans="1:6" x14ac:dyDescent="0.25">
      <c r="A362" t="s">
        <v>98</v>
      </c>
      <c r="B362" t="s">
        <v>7</v>
      </c>
      <c r="C362" s="7">
        <v>56097</v>
      </c>
      <c r="D362" s="9">
        <v>3.0000000000000001E-3</v>
      </c>
      <c r="E362" s="21">
        <v>1367</v>
      </c>
      <c r="F362" s="26">
        <f>Table1[[#This Row],[Total PACT Act Related Claims Received (08/10/2022 - 05/13/2023)]]/$E$492</f>
        <v>2.4108964760700445E-3</v>
      </c>
    </row>
    <row r="363" spans="1:6" x14ac:dyDescent="0.25">
      <c r="A363" t="s">
        <v>98</v>
      </c>
      <c r="B363" t="s">
        <v>8</v>
      </c>
      <c r="C363" s="7">
        <v>45192</v>
      </c>
      <c r="D363" s="9">
        <v>2.3999999999999998E-3</v>
      </c>
      <c r="E363" s="21">
        <v>934</v>
      </c>
      <c r="F363" s="26">
        <f>Table1[[#This Row],[Total PACT Act Related Claims Received (08/10/2022 - 05/13/2023)]]/$E$492</f>
        <v>1.647240167263659E-3</v>
      </c>
    </row>
    <row r="364" spans="1:6" x14ac:dyDescent="0.25">
      <c r="A364" t="s">
        <v>98</v>
      </c>
      <c r="B364" t="s">
        <v>9</v>
      </c>
      <c r="C364" s="7">
        <v>42131</v>
      </c>
      <c r="D364" s="9">
        <v>2.3E-3</v>
      </c>
      <c r="E364" s="21">
        <v>861</v>
      </c>
      <c r="F364" s="26">
        <f>Table1[[#This Row],[Total PACT Act Related Claims Received (08/10/2022 - 05/13/2023)]]/$E$492</f>
        <v>1.5184944154325592E-3</v>
      </c>
    </row>
    <row r="365" spans="1:6" x14ac:dyDescent="0.25">
      <c r="A365" t="s">
        <v>98</v>
      </c>
      <c r="B365" t="s">
        <v>11</v>
      </c>
      <c r="C365" s="30" t="s">
        <v>124</v>
      </c>
      <c r="D365" s="30" t="s">
        <v>124</v>
      </c>
      <c r="E365" s="21">
        <v>130</v>
      </c>
      <c r="F365" s="26">
        <f>Table1[[#This Row],[Total PACT Act Related Claims Received (08/10/2022 - 05/13/2023)]]/$E$492</f>
        <v>2.2927325668551998E-4</v>
      </c>
    </row>
    <row r="366" spans="1:6" x14ac:dyDescent="0.25">
      <c r="A366" s="12" t="s">
        <v>99</v>
      </c>
      <c r="B366" s="12"/>
      <c r="C366" s="30" t="s">
        <v>124</v>
      </c>
      <c r="D366" s="30" t="s">
        <v>124</v>
      </c>
      <c r="E366" s="27" t="s">
        <v>121</v>
      </c>
      <c r="F366" s="28" t="s">
        <v>125</v>
      </c>
    </row>
    <row r="367" spans="1:6" x14ac:dyDescent="0.25">
      <c r="A367" t="s">
        <v>100</v>
      </c>
      <c r="B367" t="s">
        <v>4</v>
      </c>
      <c r="C367" s="7">
        <v>39960</v>
      </c>
      <c r="D367" s="9">
        <v>2.0999999999999999E-3</v>
      </c>
      <c r="E367" s="21">
        <v>540</v>
      </c>
      <c r="F367" s="26">
        <f>Table1[[#This Row],[Total PACT Act Related Claims Received (08/10/2022 - 05/13/2023)]]/$E$492</f>
        <v>9.5236583546292914E-4</v>
      </c>
    </row>
    <row r="368" spans="1:6" x14ac:dyDescent="0.25">
      <c r="A368" t="s">
        <v>100</v>
      </c>
      <c r="B368" t="s">
        <v>5</v>
      </c>
      <c r="C368" s="7">
        <v>23864</v>
      </c>
      <c r="D368" s="9">
        <v>1.2999999999999999E-3</v>
      </c>
      <c r="E368" s="21">
        <v>427</v>
      </c>
      <c r="F368" s="26">
        <f>Table1[[#This Row],[Total PACT Act Related Claims Received (08/10/2022 - 05/13/2023)]]/$E$492</f>
        <v>7.5307446619013105E-4</v>
      </c>
    </row>
    <row r="369" spans="1:6" x14ac:dyDescent="0.25">
      <c r="A369" t="s">
        <v>100</v>
      </c>
      <c r="B369" t="s">
        <v>6</v>
      </c>
      <c r="C369" s="7">
        <v>25075</v>
      </c>
      <c r="D369" s="9">
        <v>1.2999999999999999E-3</v>
      </c>
      <c r="E369" s="21">
        <v>514</v>
      </c>
      <c r="F369" s="26">
        <f>Table1[[#This Row],[Total PACT Act Related Claims Received (08/10/2022 - 05/13/2023)]]/$E$492</f>
        <v>9.0651118412582519E-4</v>
      </c>
    </row>
    <row r="370" spans="1:6" x14ac:dyDescent="0.25">
      <c r="A370" t="s">
        <v>100</v>
      </c>
      <c r="B370" t="s">
        <v>7</v>
      </c>
      <c r="C370" s="7">
        <v>37011</v>
      </c>
      <c r="D370" s="9">
        <v>2E-3</v>
      </c>
      <c r="E370" s="21">
        <v>578</v>
      </c>
      <c r="F370" s="26">
        <f>Table1[[#This Row],[Total PACT Act Related Claims Received (08/10/2022 - 05/13/2023)]]/$E$492</f>
        <v>1.0193841720325426E-3</v>
      </c>
    </row>
    <row r="371" spans="1:6" x14ac:dyDescent="0.25">
      <c r="A371" t="s">
        <v>100</v>
      </c>
      <c r="B371" t="s">
        <v>8</v>
      </c>
      <c r="C371" s="7">
        <v>29381</v>
      </c>
      <c r="D371" s="9">
        <v>1.6000000000000001E-3</v>
      </c>
      <c r="E371" s="21">
        <v>522</v>
      </c>
      <c r="F371" s="26">
        <f>Table1[[#This Row],[Total PACT Act Related Claims Received (08/10/2022 - 05/13/2023)]]/$E$492</f>
        <v>9.2062030761416486E-4</v>
      </c>
    </row>
    <row r="372" spans="1:6" x14ac:dyDescent="0.25">
      <c r="A372" t="s">
        <v>100</v>
      </c>
      <c r="B372" t="s">
        <v>9</v>
      </c>
      <c r="C372" s="7">
        <v>34466</v>
      </c>
      <c r="D372" s="9">
        <v>1.9E-3</v>
      </c>
      <c r="E372" s="21">
        <v>604</v>
      </c>
      <c r="F372" s="26">
        <f>Table1[[#This Row],[Total PACT Act Related Claims Received (08/10/2022 - 05/13/2023)]]/$E$492</f>
        <v>1.0652388233696466E-3</v>
      </c>
    </row>
    <row r="373" spans="1:6" x14ac:dyDescent="0.25">
      <c r="A373" t="s">
        <v>100</v>
      </c>
      <c r="B373" t="s">
        <v>10</v>
      </c>
      <c r="C373" s="7">
        <v>44560</v>
      </c>
      <c r="D373" s="9">
        <v>2.3999999999999998E-3</v>
      </c>
      <c r="E373" s="21">
        <v>653</v>
      </c>
      <c r="F373" s="26">
        <f>Table1[[#This Row],[Total PACT Act Related Claims Received (08/10/2022 - 05/13/2023)]]/$E$492</f>
        <v>1.1516572047357272E-3</v>
      </c>
    </row>
    <row r="374" spans="1:6" x14ac:dyDescent="0.25">
      <c r="A374" t="s">
        <v>100</v>
      </c>
      <c r="B374" t="s">
        <v>16</v>
      </c>
      <c r="C374" s="7">
        <v>49177</v>
      </c>
      <c r="D374" s="9">
        <v>2.5999999999999999E-3</v>
      </c>
      <c r="E374" s="21">
        <v>1018</v>
      </c>
      <c r="F374" s="26">
        <f>Table1[[#This Row],[Total PACT Act Related Claims Received (08/10/2022 - 05/13/2023)]]/$E$492</f>
        <v>1.7953859638912258E-3</v>
      </c>
    </row>
    <row r="375" spans="1:6" x14ac:dyDescent="0.25">
      <c r="A375" t="s">
        <v>100</v>
      </c>
      <c r="B375" t="s">
        <v>17</v>
      </c>
      <c r="C375" s="7">
        <v>54190</v>
      </c>
      <c r="D375" s="9">
        <v>2.8999999999999998E-3</v>
      </c>
      <c r="E375" s="21">
        <v>1212</v>
      </c>
      <c r="F375" s="26">
        <f>Table1[[#This Row],[Total PACT Act Related Claims Received (08/10/2022 - 05/13/2023)]]/$E$492</f>
        <v>2.1375322084834633E-3</v>
      </c>
    </row>
    <row r="376" spans="1:6" x14ac:dyDescent="0.25">
      <c r="A376" t="s">
        <v>100</v>
      </c>
      <c r="B376" t="s">
        <v>20</v>
      </c>
      <c r="C376" s="7">
        <v>49745</v>
      </c>
      <c r="D376" s="9">
        <v>2.7000000000000001E-3</v>
      </c>
      <c r="E376" s="21">
        <v>1107</v>
      </c>
      <c r="F376" s="26">
        <f>Table1[[#This Row],[Total PACT Act Related Claims Received (08/10/2022 - 05/13/2023)]]/$E$492</f>
        <v>1.9523499626990049E-3</v>
      </c>
    </row>
    <row r="377" spans="1:6" x14ac:dyDescent="0.25">
      <c r="A377" t="s">
        <v>100</v>
      </c>
      <c r="B377" t="s">
        <v>21</v>
      </c>
      <c r="C377" s="7">
        <v>40719</v>
      </c>
      <c r="D377" s="9">
        <v>2.2000000000000001E-3</v>
      </c>
      <c r="E377" s="21">
        <v>705</v>
      </c>
      <c r="F377" s="26">
        <f>Table1[[#This Row],[Total PACT Act Related Claims Received (08/10/2022 - 05/13/2023)]]/$E$492</f>
        <v>1.2433665074099353E-3</v>
      </c>
    </row>
    <row r="378" spans="1:6" x14ac:dyDescent="0.25">
      <c r="A378" t="s">
        <v>100</v>
      </c>
      <c r="B378" t="s">
        <v>22</v>
      </c>
      <c r="C378" s="7">
        <v>39249</v>
      </c>
      <c r="D378" s="9">
        <v>2.0999999999999999E-3</v>
      </c>
      <c r="E378" s="21">
        <v>991</v>
      </c>
      <c r="F378" s="26">
        <f>Table1[[#This Row],[Total PACT Act Related Claims Received (08/10/2022 - 05/13/2023)]]/$E$492</f>
        <v>1.7477676721180792E-3</v>
      </c>
    </row>
    <row r="379" spans="1:6" x14ac:dyDescent="0.25">
      <c r="A379" t="s">
        <v>100</v>
      </c>
      <c r="B379" t="s">
        <v>23</v>
      </c>
      <c r="C379" s="7">
        <v>53460</v>
      </c>
      <c r="D379" s="9">
        <v>2.8999999999999998E-3</v>
      </c>
      <c r="E379" s="21">
        <v>1361</v>
      </c>
      <c r="F379" s="26">
        <f>Table1[[#This Row],[Total PACT Act Related Claims Received (08/10/2022 - 05/13/2023)]]/$E$492</f>
        <v>2.40031463345379E-3</v>
      </c>
    </row>
    <row r="380" spans="1:6" x14ac:dyDescent="0.25">
      <c r="A380" t="s">
        <v>100</v>
      </c>
      <c r="B380" t="s">
        <v>24</v>
      </c>
      <c r="C380" s="7">
        <v>49808</v>
      </c>
      <c r="D380" s="9">
        <v>2.7000000000000001E-3</v>
      </c>
      <c r="E380" s="21">
        <v>1408</v>
      </c>
      <c r="F380" s="26">
        <f>Table1[[#This Row],[Total PACT Act Related Claims Received (08/10/2022 - 05/13/2023)]]/$E$492</f>
        <v>2.4832057339477858E-3</v>
      </c>
    </row>
    <row r="381" spans="1:6" x14ac:dyDescent="0.25">
      <c r="A381" t="s">
        <v>100</v>
      </c>
      <c r="B381" t="s">
        <v>25</v>
      </c>
      <c r="C381" s="7">
        <v>54221</v>
      </c>
      <c r="D381" s="9">
        <v>2.8999999999999998E-3</v>
      </c>
      <c r="E381" s="21">
        <v>1377</v>
      </c>
      <c r="F381" s="26">
        <f>Table1[[#This Row],[Total PACT Act Related Claims Received (08/10/2022 - 05/13/2023)]]/$E$492</f>
        <v>2.4285328804304692E-3</v>
      </c>
    </row>
    <row r="382" spans="1:6" x14ac:dyDescent="0.25">
      <c r="A382" t="s">
        <v>100</v>
      </c>
      <c r="B382" t="s">
        <v>26</v>
      </c>
      <c r="C382" s="7">
        <v>52001</v>
      </c>
      <c r="D382" s="9">
        <v>2.8E-3</v>
      </c>
      <c r="E382" s="21">
        <v>1542</v>
      </c>
      <c r="F382" s="26">
        <f>Table1[[#This Row],[Total PACT Act Related Claims Received (08/10/2022 - 05/13/2023)]]/$E$492</f>
        <v>2.7195335523774755E-3</v>
      </c>
    </row>
    <row r="383" spans="1:6" x14ac:dyDescent="0.25">
      <c r="A383" t="s">
        <v>100</v>
      </c>
      <c r="B383" t="s">
        <v>27</v>
      </c>
      <c r="C383" s="7">
        <v>42344</v>
      </c>
      <c r="D383" s="9">
        <v>2.3E-3</v>
      </c>
      <c r="E383" s="21">
        <v>1094</v>
      </c>
      <c r="F383" s="26">
        <f>Table1[[#This Row],[Total PACT Act Related Claims Received (08/10/2022 - 05/13/2023)]]/$E$492</f>
        <v>1.9294226370304528E-3</v>
      </c>
    </row>
    <row r="384" spans="1:6" x14ac:dyDescent="0.25">
      <c r="A384" t="s">
        <v>100</v>
      </c>
      <c r="B384" t="s">
        <v>11</v>
      </c>
      <c r="C384" s="30" t="s">
        <v>124</v>
      </c>
      <c r="D384" s="30" t="s">
        <v>124</v>
      </c>
      <c r="E384" s="21">
        <v>401</v>
      </c>
      <c r="F384" s="26">
        <f>Table1[[#This Row],[Total PACT Act Related Claims Received (08/10/2022 - 05/13/2023)]]/$E$492</f>
        <v>7.0721981485302699E-4</v>
      </c>
    </row>
    <row r="385" spans="1:6" s="12" customFormat="1" x14ac:dyDescent="0.25">
      <c r="A385" s="12" t="s">
        <v>120</v>
      </c>
      <c r="C385" s="30" t="s">
        <v>124</v>
      </c>
      <c r="D385" s="30" t="s">
        <v>124</v>
      </c>
      <c r="E385" s="27" t="s">
        <v>121</v>
      </c>
      <c r="F385" s="28" t="s">
        <v>125</v>
      </c>
    </row>
    <row r="386" spans="1:6" x14ac:dyDescent="0.25">
      <c r="A386" t="s">
        <v>101</v>
      </c>
      <c r="B386" t="s">
        <v>13</v>
      </c>
      <c r="C386" s="7">
        <v>73146</v>
      </c>
      <c r="D386" s="9">
        <v>3.8999999999999998E-3</v>
      </c>
      <c r="E386" s="21">
        <v>4830</v>
      </c>
      <c r="F386" s="26">
        <f>Table1[[#This Row],[Total PACT Act Related Claims Received (08/10/2022 - 05/13/2023)]]/$E$492</f>
        <v>8.5183833060850887E-3</v>
      </c>
    </row>
    <row r="387" spans="1:6" x14ac:dyDescent="0.25">
      <c r="A387" t="s">
        <v>102</v>
      </c>
      <c r="B387" t="s">
        <v>4</v>
      </c>
      <c r="C387" s="7">
        <v>26347</v>
      </c>
      <c r="D387" s="9">
        <v>1.4E-3</v>
      </c>
      <c r="E387" s="21">
        <v>558</v>
      </c>
      <c r="F387" s="26">
        <f>Table1[[#This Row],[Total PACT Act Related Claims Received (08/10/2022 - 05/13/2023)]]/$E$492</f>
        <v>9.8411136331169342E-4</v>
      </c>
    </row>
    <row r="388" spans="1:6" x14ac:dyDescent="0.25">
      <c r="A388" t="s">
        <v>102</v>
      </c>
      <c r="B388" t="s">
        <v>5</v>
      </c>
      <c r="C388" s="7">
        <v>31679</v>
      </c>
      <c r="D388" s="9">
        <v>1.6999999999999999E-3</v>
      </c>
      <c r="E388" s="21">
        <v>701</v>
      </c>
      <c r="F388" s="26">
        <f>Table1[[#This Row],[Total PACT Act Related Claims Received (08/10/2022 - 05/13/2023)]]/$E$492</f>
        <v>1.2363119456657655E-3</v>
      </c>
    </row>
    <row r="389" spans="1:6" x14ac:dyDescent="0.25">
      <c r="A389" t="s">
        <v>102</v>
      </c>
      <c r="B389" t="s">
        <v>11</v>
      </c>
      <c r="C389" s="30" t="s">
        <v>124</v>
      </c>
      <c r="D389" s="30" t="s">
        <v>124</v>
      </c>
      <c r="E389" s="21">
        <v>33</v>
      </c>
      <c r="F389" s="26">
        <f>Table1[[#This Row],[Total PACT Act Related Claims Received (08/10/2022 - 05/13/2023)]]/$E$492</f>
        <v>5.8200134389401224E-5</v>
      </c>
    </row>
    <row r="390" spans="1:6" x14ac:dyDescent="0.25">
      <c r="A390" t="s">
        <v>103</v>
      </c>
      <c r="B390" t="s">
        <v>4</v>
      </c>
      <c r="C390" s="7">
        <v>72143</v>
      </c>
      <c r="D390" s="9">
        <v>3.8999999999999998E-3</v>
      </c>
      <c r="E390" s="21">
        <v>2573</v>
      </c>
      <c r="F390" s="26">
        <f>Table1[[#This Row],[Total PACT Act Related Claims Received (08/10/2022 - 05/13/2023)]]/$E$492</f>
        <v>4.5378468419372533E-3</v>
      </c>
    </row>
    <row r="391" spans="1:6" x14ac:dyDescent="0.25">
      <c r="A391" t="s">
        <v>103</v>
      </c>
      <c r="B391" t="s">
        <v>5</v>
      </c>
      <c r="C391" s="7">
        <v>61191</v>
      </c>
      <c r="D391" s="9">
        <v>3.3E-3</v>
      </c>
      <c r="E391" s="21">
        <v>2747</v>
      </c>
      <c r="F391" s="26">
        <f>Table1[[#This Row],[Total PACT Act Related Claims Received (08/10/2022 - 05/13/2023)]]/$E$492</f>
        <v>4.8447202778086418E-3</v>
      </c>
    </row>
    <row r="392" spans="1:6" x14ac:dyDescent="0.25">
      <c r="A392" t="s">
        <v>103</v>
      </c>
      <c r="B392" t="s">
        <v>6</v>
      </c>
      <c r="C392" s="7">
        <v>48912</v>
      </c>
      <c r="D392" s="9">
        <v>2.5999999999999999E-3</v>
      </c>
      <c r="E392" s="21">
        <v>1536</v>
      </c>
      <c r="F392" s="26">
        <f>Table1[[#This Row],[Total PACT Act Related Claims Received (08/10/2022 - 05/13/2023)]]/$E$492</f>
        <v>2.7089517097612205E-3</v>
      </c>
    </row>
    <row r="393" spans="1:6" x14ac:dyDescent="0.25">
      <c r="A393" t="s">
        <v>103</v>
      </c>
      <c r="B393" t="s">
        <v>7</v>
      </c>
      <c r="C393" s="7">
        <v>45020</v>
      </c>
      <c r="D393" s="9">
        <v>2.3999999999999998E-3</v>
      </c>
      <c r="E393" s="21">
        <v>1216</v>
      </c>
      <c r="F393" s="26">
        <f>Table1[[#This Row],[Total PACT Act Related Claims Received (08/10/2022 - 05/13/2023)]]/$E$492</f>
        <v>2.144586770227633E-3</v>
      </c>
    </row>
    <row r="394" spans="1:6" x14ac:dyDescent="0.25">
      <c r="A394" t="s">
        <v>103</v>
      </c>
      <c r="B394" t="s">
        <v>8</v>
      </c>
      <c r="C394" s="7">
        <v>52068</v>
      </c>
      <c r="D394" s="9">
        <v>2.8E-3</v>
      </c>
      <c r="E394" s="21">
        <v>2213</v>
      </c>
      <c r="F394" s="26">
        <f>Table1[[#This Row],[Total PACT Act Related Claims Received (08/10/2022 - 05/13/2023)]]/$E$492</f>
        <v>3.9029362849619673E-3</v>
      </c>
    </row>
    <row r="395" spans="1:6" x14ac:dyDescent="0.25">
      <c r="A395" t="s">
        <v>103</v>
      </c>
      <c r="B395" t="s">
        <v>9</v>
      </c>
      <c r="C395" s="7">
        <v>54789</v>
      </c>
      <c r="D395" s="9">
        <v>2.8999999999999998E-3</v>
      </c>
      <c r="E395" s="21">
        <v>2513</v>
      </c>
      <c r="F395" s="26">
        <f>Table1[[#This Row],[Total PACT Act Related Claims Received (08/10/2022 - 05/13/2023)]]/$E$492</f>
        <v>4.4320284157747056E-3</v>
      </c>
    </row>
    <row r="396" spans="1:6" x14ac:dyDescent="0.25">
      <c r="A396" t="s">
        <v>103</v>
      </c>
      <c r="B396" t="s">
        <v>10</v>
      </c>
      <c r="C396" s="7">
        <v>54281</v>
      </c>
      <c r="D396" s="9">
        <v>2.8999999999999998E-3</v>
      </c>
      <c r="E396" s="21">
        <v>1843</v>
      </c>
      <c r="F396" s="26">
        <f>Table1[[#This Row],[Total PACT Act Related Claims Received (08/10/2022 - 05/13/2023)]]/$E$492</f>
        <v>3.2503893236262562E-3</v>
      </c>
    </row>
    <row r="397" spans="1:6" x14ac:dyDescent="0.25">
      <c r="A397" t="s">
        <v>103</v>
      </c>
      <c r="B397" t="s">
        <v>11</v>
      </c>
      <c r="C397" s="30" t="s">
        <v>124</v>
      </c>
      <c r="D397" s="30" t="s">
        <v>124</v>
      </c>
      <c r="E397" s="21">
        <v>247</v>
      </c>
      <c r="F397" s="26">
        <f>Table1[[#This Row],[Total PACT Act Related Claims Received (08/10/2022 - 05/13/2023)]]/$E$492</f>
        <v>4.3561918770248798E-4</v>
      </c>
    </row>
    <row r="398" spans="1:6" x14ac:dyDescent="0.25">
      <c r="A398" t="s">
        <v>104</v>
      </c>
      <c r="B398" t="s">
        <v>13</v>
      </c>
      <c r="C398" s="7">
        <v>63322</v>
      </c>
      <c r="D398" s="9">
        <v>3.3999999999999998E-3</v>
      </c>
      <c r="E398" s="21">
        <v>2175</v>
      </c>
      <c r="F398" s="26">
        <f>Table1[[#This Row],[Total PACT Act Related Claims Received (08/10/2022 - 05/13/2023)]]/$E$492</f>
        <v>3.8359179483923537E-3</v>
      </c>
    </row>
    <row r="399" spans="1:6" x14ac:dyDescent="0.25">
      <c r="A399" t="s">
        <v>105</v>
      </c>
      <c r="B399" t="s">
        <v>4</v>
      </c>
      <c r="C399" s="7">
        <v>61250</v>
      </c>
      <c r="D399" s="9">
        <v>3.3E-3</v>
      </c>
      <c r="E399" s="21">
        <v>2062</v>
      </c>
      <c r="F399" s="26">
        <f>Table1[[#This Row],[Total PACT Act Related Claims Received (08/10/2022 - 05/13/2023)]]/$E$492</f>
        <v>3.6366265791195553E-3</v>
      </c>
    </row>
    <row r="400" spans="1:6" x14ac:dyDescent="0.25">
      <c r="A400" t="s">
        <v>105</v>
      </c>
      <c r="B400" t="s">
        <v>5</v>
      </c>
      <c r="C400" s="7">
        <v>53011</v>
      </c>
      <c r="D400" s="9">
        <v>2.8999999999999998E-3</v>
      </c>
      <c r="E400" s="21">
        <v>1331</v>
      </c>
      <c r="F400" s="26">
        <f>Table1[[#This Row],[Total PACT Act Related Claims Received (08/10/2022 - 05/13/2023)]]/$E$492</f>
        <v>2.3474054203725162E-3</v>
      </c>
    </row>
    <row r="401" spans="1:6" x14ac:dyDescent="0.25">
      <c r="A401" t="s">
        <v>105</v>
      </c>
      <c r="B401" t="s">
        <v>6</v>
      </c>
      <c r="C401" s="7">
        <v>54547</v>
      </c>
      <c r="D401" s="9">
        <v>2.8999999999999998E-3</v>
      </c>
      <c r="E401" s="21">
        <v>1577</v>
      </c>
      <c r="F401" s="26">
        <f>Table1[[#This Row],[Total PACT Act Related Claims Received (08/10/2022 - 05/13/2023)]]/$E$492</f>
        <v>2.7812609676389618E-3</v>
      </c>
    </row>
    <row r="402" spans="1:6" x14ac:dyDescent="0.25">
      <c r="A402" t="s">
        <v>105</v>
      </c>
      <c r="B402" t="s">
        <v>7</v>
      </c>
      <c r="C402" s="7">
        <v>48526</v>
      </c>
      <c r="D402" s="9">
        <v>2.5999999999999999E-3</v>
      </c>
      <c r="E402" s="21">
        <v>1540</v>
      </c>
      <c r="F402" s="26">
        <f>Table1[[#This Row],[Total PACT Act Related Claims Received (08/10/2022 - 05/13/2023)]]/$E$492</f>
        <v>2.7160062715053906E-3</v>
      </c>
    </row>
    <row r="403" spans="1:6" x14ac:dyDescent="0.25">
      <c r="A403" t="s">
        <v>105</v>
      </c>
      <c r="B403" t="s">
        <v>8</v>
      </c>
      <c r="C403" s="7">
        <v>34780</v>
      </c>
      <c r="D403" s="9">
        <v>1.9E-3</v>
      </c>
      <c r="E403" s="21">
        <v>1065</v>
      </c>
      <c r="F403" s="26">
        <f>Table1[[#This Row],[Total PACT Act Related Claims Received (08/10/2022 - 05/13/2023)]]/$E$492</f>
        <v>1.8782770643852214E-3</v>
      </c>
    </row>
    <row r="404" spans="1:6" x14ac:dyDescent="0.25">
      <c r="A404" t="s">
        <v>105</v>
      </c>
      <c r="B404" t="s">
        <v>9</v>
      </c>
      <c r="C404" s="7">
        <v>43202</v>
      </c>
      <c r="D404" s="9">
        <v>2.3E-3</v>
      </c>
      <c r="E404" s="21">
        <v>1471</v>
      </c>
      <c r="F404" s="26">
        <f>Table1[[#This Row],[Total PACT Act Related Claims Received (08/10/2022 - 05/13/2023)]]/$E$492</f>
        <v>2.5943150814184608E-3</v>
      </c>
    </row>
    <row r="405" spans="1:6" x14ac:dyDescent="0.25">
      <c r="A405" t="s">
        <v>105</v>
      </c>
      <c r="B405" t="s">
        <v>10</v>
      </c>
      <c r="C405" s="7">
        <v>62274</v>
      </c>
      <c r="D405" s="9">
        <v>3.3E-3</v>
      </c>
      <c r="E405" s="21">
        <v>2924</v>
      </c>
      <c r="F405" s="26">
        <f>Table1[[#This Row],[Total PACT Act Related Claims Received (08/10/2022 - 05/13/2023)]]/$E$492</f>
        <v>5.1568846349881571E-3</v>
      </c>
    </row>
    <row r="406" spans="1:6" x14ac:dyDescent="0.25">
      <c r="A406" t="s">
        <v>105</v>
      </c>
      <c r="B406" t="s">
        <v>16</v>
      </c>
      <c r="C406" s="7">
        <v>43937</v>
      </c>
      <c r="D406" s="9">
        <v>2.3999999999999998E-3</v>
      </c>
      <c r="E406" s="21">
        <v>1529</v>
      </c>
      <c r="F406" s="26">
        <f>Table1[[#This Row],[Total PACT Act Related Claims Received (08/10/2022 - 05/13/2023)]]/$E$492</f>
        <v>2.6966062267089236E-3</v>
      </c>
    </row>
    <row r="407" spans="1:6" x14ac:dyDescent="0.25">
      <c r="A407" t="s">
        <v>105</v>
      </c>
      <c r="B407" t="s">
        <v>17</v>
      </c>
      <c r="C407" s="7">
        <v>42954</v>
      </c>
      <c r="D407" s="9">
        <v>2.3E-3</v>
      </c>
      <c r="E407" s="21">
        <v>1241</v>
      </c>
      <c r="F407" s="26">
        <f>Table1[[#This Row],[Total PACT Act Related Claims Received (08/10/2022 - 05/13/2023)]]/$E$492</f>
        <v>2.1886777811286947E-3</v>
      </c>
    </row>
    <row r="408" spans="1:6" x14ac:dyDescent="0.25">
      <c r="A408" t="s">
        <v>105</v>
      </c>
      <c r="B408" t="s">
        <v>11</v>
      </c>
      <c r="C408" s="30" t="s">
        <v>124</v>
      </c>
      <c r="D408" s="30" t="s">
        <v>124</v>
      </c>
      <c r="E408" s="21">
        <v>267</v>
      </c>
      <c r="F408" s="26">
        <f>Table1[[#This Row],[Total PACT Act Related Claims Received (08/10/2022 - 05/13/2023)]]/$E$492</f>
        <v>4.7089199642333721E-4</v>
      </c>
    </row>
    <row r="409" spans="1:6" x14ac:dyDescent="0.25">
      <c r="A409" t="s">
        <v>106</v>
      </c>
      <c r="B409" t="s">
        <v>4</v>
      </c>
      <c r="C409" s="7">
        <v>44775</v>
      </c>
      <c r="D409" s="9">
        <v>2.3999999999999998E-3</v>
      </c>
      <c r="E409" s="21">
        <v>1610</v>
      </c>
      <c r="F409" s="26">
        <f>Table1[[#This Row],[Total PACT Act Related Claims Received (08/10/2022 - 05/13/2023)]]/$E$492</f>
        <v>2.8394611020283629E-3</v>
      </c>
    </row>
    <row r="410" spans="1:6" x14ac:dyDescent="0.25">
      <c r="A410" t="s">
        <v>106</v>
      </c>
      <c r="B410" t="s">
        <v>5</v>
      </c>
      <c r="C410" s="7">
        <v>34033</v>
      </c>
      <c r="D410" s="9">
        <v>1.8E-3</v>
      </c>
      <c r="E410" s="21">
        <v>1533</v>
      </c>
      <c r="F410" s="26">
        <f>Table1[[#This Row],[Total PACT Act Related Claims Received (08/10/2022 - 05/13/2023)]]/$E$492</f>
        <v>2.7036607884530933E-3</v>
      </c>
    </row>
    <row r="411" spans="1:6" x14ac:dyDescent="0.25">
      <c r="A411" t="s">
        <v>106</v>
      </c>
      <c r="B411" t="s">
        <v>6</v>
      </c>
      <c r="C411" s="7">
        <v>39532</v>
      </c>
      <c r="D411" s="9">
        <v>2.0999999999999999E-3</v>
      </c>
      <c r="E411" s="21">
        <v>1244</v>
      </c>
      <c r="F411" s="26">
        <f>Table1[[#This Row],[Total PACT Act Related Claims Received (08/10/2022 - 05/13/2023)]]/$E$492</f>
        <v>2.1939687024368219E-3</v>
      </c>
    </row>
    <row r="412" spans="1:6" x14ac:dyDescent="0.25">
      <c r="A412" t="s">
        <v>106</v>
      </c>
      <c r="B412" t="s">
        <v>7</v>
      </c>
      <c r="C412" s="7">
        <v>37846</v>
      </c>
      <c r="D412" s="9">
        <v>2E-3</v>
      </c>
      <c r="E412" s="21">
        <v>1398</v>
      </c>
      <c r="F412" s="26">
        <f>Table1[[#This Row],[Total PACT Act Related Claims Received (08/10/2022 - 05/13/2023)]]/$E$492</f>
        <v>2.4655693295873612E-3</v>
      </c>
    </row>
    <row r="413" spans="1:6" x14ac:dyDescent="0.25">
      <c r="A413" t="s">
        <v>106</v>
      </c>
      <c r="B413" t="s">
        <v>8</v>
      </c>
      <c r="C413" s="7">
        <v>39469</v>
      </c>
      <c r="D413" s="9">
        <v>2.0999999999999999E-3</v>
      </c>
      <c r="E413" s="21">
        <v>1266</v>
      </c>
      <c r="F413" s="26">
        <f>Table1[[#This Row],[Total PACT Act Related Claims Received (08/10/2022 - 05/13/2023)]]/$E$492</f>
        <v>2.232768792029756E-3</v>
      </c>
    </row>
    <row r="414" spans="1:6" x14ac:dyDescent="0.25">
      <c r="A414" t="s">
        <v>106</v>
      </c>
      <c r="B414" t="s">
        <v>9</v>
      </c>
      <c r="C414" s="7">
        <v>42197</v>
      </c>
      <c r="D414" s="9">
        <v>2.3E-3</v>
      </c>
      <c r="E414" s="21">
        <v>1528</v>
      </c>
      <c r="F414" s="26">
        <f>Table1[[#This Row],[Total PACT Act Related Claims Received (08/10/2022 - 05/13/2023)]]/$E$492</f>
        <v>2.6948425862728812E-3</v>
      </c>
    </row>
    <row r="415" spans="1:6" x14ac:dyDescent="0.25">
      <c r="A415" t="s">
        <v>106</v>
      </c>
      <c r="B415" t="s">
        <v>10</v>
      </c>
      <c r="C415" s="7">
        <v>21102</v>
      </c>
      <c r="D415" s="9">
        <v>1.1000000000000001E-3</v>
      </c>
      <c r="E415" s="21">
        <v>528</v>
      </c>
      <c r="F415" s="26">
        <f>Table1[[#This Row],[Total PACT Act Related Claims Received (08/10/2022 - 05/13/2023)]]/$E$492</f>
        <v>9.3120215023041958E-4</v>
      </c>
    </row>
    <row r="416" spans="1:6" x14ac:dyDescent="0.25">
      <c r="A416" t="s">
        <v>106</v>
      </c>
      <c r="B416" t="s">
        <v>16</v>
      </c>
      <c r="C416" s="7">
        <v>53843</v>
      </c>
      <c r="D416" s="9">
        <v>2.8999999999999998E-3</v>
      </c>
      <c r="E416" s="21">
        <v>1591</v>
      </c>
      <c r="F416" s="26">
        <f>Table1[[#This Row],[Total PACT Act Related Claims Received (08/10/2022 - 05/13/2023)]]/$E$492</f>
        <v>2.8059519337435561E-3</v>
      </c>
    </row>
    <row r="417" spans="1:6" x14ac:dyDescent="0.25">
      <c r="A417" t="s">
        <v>106</v>
      </c>
      <c r="B417" t="s">
        <v>17</v>
      </c>
      <c r="C417" s="7">
        <v>21385</v>
      </c>
      <c r="D417" s="9">
        <v>1.1999999999999999E-3</v>
      </c>
      <c r="E417" s="21">
        <v>1013</v>
      </c>
      <c r="F417" s="26">
        <f>Table1[[#This Row],[Total PACT Act Related Claims Received (08/10/2022 - 05/13/2023)]]/$E$492</f>
        <v>1.7865677617110135E-3</v>
      </c>
    </row>
    <row r="418" spans="1:6" x14ac:dyDescent="0.25">
      <c r="A418" t="s">
        <v>106</v>
      </c>
      <c r="B418" t="s">
        <v>20</v>
      </c>
      <c r="C418" s="7">
        <v>38342</v>
      </c>
      <c r="D418" s="9">
        <v>2.0999999999999999E-3</v>
      </c>
      <c r="E418" s="21">
        <v>1164</v>
      </c>
      <c r="F418" s="26">
        <f>Table1[[#This Row],[Total PACT Act Related Claims Received (08/10/2022 - 05/13/2023)]]/$E$492</f>
        <v>2.0528774675534251E-3</v>
      </c>
    </row>
    <row r="419" spans="1:6" x14ac:dyDescent="0.25">
      <c r="A419" t="s">
        <v>106</v>
      </c>
      <c r="B419" t="s">
        <v>21</v>
      </c>
      <c r="C419" s="7">
        <v>59790</v>
      </c>
      <c r="D419" s="9">
        <v>3.2000000000000002E-3</v>
      </c>
      <c r="E419" s="21">
        <v>3366</v>
      </c>
      <c r="F419" s="26">
        <f>Table1[[#This Row],[Total PACT Act Related Claims Received (08/10/2022 - 05/13/2023)]]/$E$492</f>
        <v>5.9364137077189249E-3</v>
      </c>
    </row>
    <row r="420" spans="1:6" x14ac:dyDescent="0.25">
      <c r="A420" t="s">
        <v>106</v>
      </c>
      <c r="B420" t="s">
        <v>22</v>
      </c>
      <c r="C420" s="7">
        <v>48337</v>
      </c>
      <c r="D420" s="9">
        <v>2.5999999999999999E-3</v>
      </c>
      <c r="E420" s="21">
        <v>2077</v>
      </c>
      <c r="F420" s="26">
        <f>Table1[[#This Row],[Total PACT Act Related Claims Received (08/10/2022 - 05/13/2023)]]/$E$492</f>
        <v>3.6630811856601924E-3</v>
      </c>
    </row>
    <row r="421" spans="1:6" x14ac:dyDescent="0.25">
      <c r="A421" t="s">
        <v>106</v>
      </c>
      <c r="B421" t="s">
        <v>23</v>
      </c>
      <c r="C421" s="7">
        <v>48500</v>
      </c>
      <c r="D421" s="9">
        <v>2.5999999999999999E-3</v>
      </c>
      <c r="E421" s="21">
        <v>1694</v>
      </c>
      <c r="F421" s="26">
        <f>Table1[[#This Row],[Total PACT Act Related Claims Received (08/10/2022 - 05/13/2023)]]/$E$492</f>
        <v>2.9876068986559295E-3</v>
      </c>
    </row>
    <row r="422" spans="1:6" x14ac:dyDescent="0.25">
      <c r="A422" t="s">
        <v>106</v>
      </c>
      <c r="B422" t="s">
        <v>24</v>
      </c>
      <c r="C422" s="7">
        <v>46985</v>
      </c>
      <c r="D422" s="9">
        <v>2.5000000000000001E-3</v>
      </c>
      <c r="E422" s="21">
        <v>1378</v>
      </c>
      <c r="F422" s="26">
        <f>Table1[[#This Row],[Total PACT Act Related Claims Received (08/10/2022 - 05/13/2023)]]/$E$492</f>
        <v>2.430296520866512E-3</v>
      </c>
    </row>
    <row r="423" spans="1:6" x14ac:dyDescent="0.25">
      <c r="A423" t="s">
        <v>106</v>
      </c>
      <c r="B423" t="s">
        <v>25</v>
      </c>
      <c r="C423" s="7">
        <v>26154</v>
      </c>
      <c r="D423" s="9">
        <v>1.4E-3</v>
      </c>
      <c r="E423" s="21">
        <v>1498</v>
      </c>
      <c r="F423" s="26">
        <f>Table1[[#This Row],[Total PACT Act Related Claims Received (08/10/2022 - 05/13/2023)]]/$E$492</f>
        <v>2.6419333731916073E-3</v>
      </c>
    </row>
    <row r="424" spans="1:6" x14ac:dyDescent="0.25">
      <c r="A424" t="s">
        <v>106</v>
      </c>
      <c r="B424" t="s">
        <v>26</v>
      </c>
      <c r="C424" s="7">
        <v>46958</v>
      </c>
      <c r="D424" s="9">
        <v>2.5000000000000001E-3</v>
      </c>
      <c r="E424" s="21">
        <v>3253</v>
      </c>
      <c r="F424" s="26">
        <f>Table1[[#This Row],[Total PACT Act Related Claims Received (08/10/2022 - 05/13/2023)]]/$E$492</f>
        <v>5.7371223384461269E-3</v>
      </c>
    </row>
    <row r="425" spans="1:6" x14ac:dyDescent="0.25">
      <c r="A425" t="s">
        <v>106</v>
      </c>
      <c r="B425" t="s">
        <v>27</v>
      </c>
      <c r="C425" s="7">
        <v>49342</v>
      </c>
      <c r="D425" s="9">
        <v>2.7000000000000001E-3</v>
      </c>
      <c r="E425" s="21">
        <v>1690</v>
      </c>
      <c r="F425" s="26">
        <f>Table1[[#This Row],[Total PACT Act Related Claims Received (08/10/2022 - 05/13/2023)]]/$E$492</f>
        <v>2.9805523369117598E-3</v>
      </c>
    </row>
    <row r="426" spans="1:6" x14ac:dyDescent="0.25">
      <c r="A426" t="s">
        <v>106</v>
      </c>
      <c r="B426" t="s">
        <v>28</v>
      </c>
      <c r="C426" s="7">
        <v>25078</v>
      </c>
      <c r="D426" s="9">
        <v>1.2999999999999999E-3</v>
      </c>
      <c r="E426" s="21">
        <v>886</v>
      </c>
      <c r="F426" s="26">
        <f>Table1[[#This Row],[Total PACT Act Related Claims Received (08/10/2022 - 05/13/2023)]]/$E$492</f>
        <v>1.5625854263336208E-3</v>
      </c>
    </row>
    <row r="427" spans="1:6" x14ac:dyDescent="0.25">
      <c r="A427" t="s">
        <v>106</v>
      </c>
      <c r="B427" t="s">
        <v>29</v>
      </c>
      <c r="C427" s="7">
        <v>35299</v>
      </c>
      <c r="D427" s="9">
        <v>1.9E-3</v>
      </c>
      <c r="E427" s="21">
        <v>1417</v>
      </c>
      <c r="F427" s="26">
        <f>Table1[[#This Row],[Total PACT Act Related Claims Received (08/10/2022 - 05/13/2023)]]/$E$492</f>
        <v>2.4990784978721676E-3</v>
      </c>
    </row>
    <row r="428" spans="1:6" x14ac:dyDescent="0.25">
      <c r="A428" t="s">
        <v>106</v>
      </c>
      <c r="B428" t="s">
        <v>30</v>
      </c>
      <c r="C428" s="7">
        <v>51895</v>
      </c>
      <c r="D428" s="9">
        <v>2.8E-3</v>
      </c>
      <c r="E428" s="21">
        <v>2593</v>
      </c>
      <c r="F428" s="26">
        <f>Table1[[#This Row],[Total PACT Act Related Claims Received (08/10/2022 - 05/13/2023)]]/$E$492</f>
        <v>4.5731196506581025E-3</v>
      </c>
    </row>
    <row r="429" spans="1:6" x14ac:dyDescent="0.25">
      <c r="A429" t="s">
        <v>106</v>
      </c>
      <c r="B429" t="s">
        <v>31</v>
      </c>
      <c r="C429" s="7">
        <v>67785</v>
      </c>
      <c r="D429" s="9">
        <v>3.5999999999999999E-3</v>
      </c>
      <c r="E429" s="21">
        <v>2828</v>
      </c>
      <c r="F429" s="26">
        <f>Table1[[#This Row],[Total PACT Act Related Claims Received (08/10/2022 - 05/13/2023)]]/$E$492</f>
        <v>4.9875751531280807E-3</v>
      </c>
    </row>
    <row r="430" spans="1:6" x14ac:dyDescent="0.25">
      <c r="A430" t="s">
        <v>106</v>
      </c>
      <c r="B430" t="s">
        <v>32</v>
      </c>
      <c r="C430" s="7">
        <v>39642</v>
      </c>
      <c r="D430" s="9">
        <v>2.0999999999999999E-3</v>
      </c>
      <c r="E430" s="21">
        <v>1246</v>
      </c>
      <c r="F430" s="26">
        <f>Table1[[#This Row],[Total PACT Act Related Claims Received (08/10/2022 - 05/13/2023)]]/$E$492</f>
        <v>2.1974959833089068E-3</v>
      </c>
    </row>
    <row r="431" spans="1:6" x14ac:dyDescent="0.25">
      <c r="A431" t="s">
        <v>106</v>
      </c>
      <c r="B431" t="s">
        <v>33</v>
      </c>
      <c r="C431" s="7">
        <v>62921</v>
      </c>
      <c r="D431" s="9">
        <v>3.3999999999999998E-3</v>
      </c>
      <c r="E431" s="21">
        <v>2975</v>
      </c>
      <c r="F431" s="26">
        <f>Table1[[#This Row],[Total PACT Act Related Claims Received (08/10/2022 - 05/13/2023)]]/$E$492</f>
        <v>5.2468302972263226E-3</v>
      </c>
    </row>
    <row r="432" spans="1:6" x14ac:dyDescent="0.25">
      <c r="A432" t="s">
        <v>106</v>
      </c>
      <c r="B432" t="s">
        <v>34</v>
      </c>
      <c r="C432" s="7">
        <v>37621</v>
      </c>
      <c r="D432" s="9">
        <v>2E-3</v>
      </c>
      <c r="E432" s="21">
        <v>1062</v>
      </c>
      <c r="F432" s="26">
        <f>Table1[[#This Row],[Total PACT Act Related Claims Received (08/10/2022 - 05/13/2023)]]/$E$492</f>
        <v>1.8729861430770941E-3</v>
      </c>
    </row>
    <row r="433" spans="1:6" x14ac:dyDescent="0.25">
      <c r="A433" t="s">
        <v>106</v>
      </c>
      <c r="B433" t="s">
        <v>35</v>
      </c>
      <c r="C433" s="7">
        <v>43763</v>
      </c>
      <c r="D433" s="9">
        <v>2.3999999999999998E-3</v>
      </c>
      <c r="E433" s="21">
        <v>1653</v>
      </c>
      <c r="F433" s="26">
        <f>Table1[[#This Row],[Total PACT Act Related Claims Received (08/10/2022 - 05/13/2023)]]/$E$492</f>
        <v>2.9152976407781886E-3</v>
      </c>
    </row>
    <row r="434" spans="1:6" x14ac:dyDescent="0.25">
      <c r="A434" t="s">
        <v>106</v>
      </c>
      <c r="B434" t="s">
        <v>36</v>
      </c>
      <c r="C434" s="7">
        <v>44069</v>
      </c>
      <c r="D434" s="9">
        <v>2.3999999999999998E-3</v>
      </c>
      <c r="E434" s="21">
        <v>1481</v>
      </c>
      <c r="F434" s="26">
        <f>Table1[[#This Row],[Total PACT Act Related Claims Received (08/10/2022 - 05/13/2023)]]/$E$492</f>
        <v>2.6119514857788854E-3</v>
      </c>
    </row>
    <row r="435" spans="1:6" x14ac:dyDescent="0.25">
      <c r="A435" t="s">
        <v>106</v>
      </c>
      <c r="B435" t="s">
        <v>37</v>
      </c>
      <c r="C435" s="7">
        <v>58314</v>
      </c>
      <c r="D435" s="9">
        <v>3.0999999999999999E-3</v>
      </c>
      <c r="E435" s="21">
        <v>1866</v>
      </c>
      <c r="F435" s="26">
        <f>Table1[[#This Row],[Total PACT Act Related Claims Received (08/10/2022 - 05/13/2023)]]/$E$492</f>
        <v>3.2909530536552331E-3</v>
      </c>
    </row>
    <row r="436" spans="1:6" x14ac:dyDescent="0.25">
      <c r="A436" t="s">
        <v>106</v>
      </c>
      <c r="B436" t="s">
        <v>38</v>
      </c>
      <c r="C436" s="7">
        <v>48485</v>
      </c>
      <c r="D436" s="9">
        <v>2.5999999999999999E-3</v>
      </c>
      <c r="E436" s="21">
        <v>2408</v>
      </c>
      <c r="F436" s="26">
        <f>Table1[[#This Row],[Total PACT Act Related Claims Received (08/10/2022 - 05/13/2023)]]/$E$492</f>
        <v>4.246846169990247E-3</v>
      </c>
    </row>
    <row r="437" spans="1:6" x14ac:dyDescent="0.25">
      <c r="A437" t="s">
        <v>106</v>
      </c>
      <c r="B437" t="s">
        <v>39</v>
      </c>
      <c r="C437" s="7">
        <v>16089</v>
      </c>
      <c r="D437" s="9">
        <v>8.9999999999999998E-4</v>
      </c>
      <c r="E437" s="21">
        <v>560</v>
      </c>
      <c r="F437" s="26">
        <f>Table1[[#This Row],[Total PACT Act Related Claims Received (08/10/2022 - 05/13/2023)]]/$E$492</f>
        <v>9.8763864418377847E-4</v>
      </c>
    </row>
    <row r="438" spans="1:6" x14ac:dyDescent="0.25">
      <c r="A438" t="s">
        <v>106</v>
      </c>
      <c r="B438" t="s">
        <v>40</v>
      </c>
      <c r="C438" s="7">
        <v>34188</v>
      </c>
      <c r="D438" s="9">
        <v>1.8E-3</v>
      </c>
      <c r="E438" s="21">
        <v>1293</v>
      </c>
      <c r="F438" s="26">
        <f>Table1[[#This Row],[Total PACT Act Related Claims Received (08/10/2022 - 05/13/2023)]]/$E$492</f>
        <v>2.2803870838029026E-3</v>
      </c>
    </row>
    <row r="439" spans="1:6" x14ac:dyDescent="0.25">
      <c r="A439" t="s">
        <v>106</v>
      </c>
      <c r="B439" t="s">
        <v>41</v>
      </c>
      <c r="C439" s="7">
        <v>72959</v>
      </c>
      <c r="D439" s="9">
        <v>3.8999999999999998E-3</v>
      </c>
      <c r="E439" s="21">
        <v>3413</v>
      </c>
      <c r="F439" s="26">
        <f>Table1[[#This Row],[Total PACT Act Related Claims Received (08/10/2022 - 05/13/2023)]]/$E$492</f>
        <v>6.0193048082129207E-3</v>
      </c>
    </row>
    <row r="440" spans="1:6" x14ac:dyDescent="0.25">
      <c r="A440" t="s">
        <v>106</v>
      </c>
      <c r="B440" t="s">
        <v>42</v>
      </c>
      <c r="C440" s="7">
        <v>22028</v>
      </c>
      <c r="D440" s="9">
        <v>1.1999999999999999E-3</v>
      </c>
      <c r="E440" s="21">
        <v>571</v>
      </c>
      <c r="F440" s="26">
        <f>Table1[[#This Row],[Total PACT Act Related Claims Received (08/10/2022 - 05/13/2023)]]/$E$492</f>
        <v>1.0070386889802455E-3</v>
      </c>
    </row>
    <row r="441" spans="1:6" x14ac:dyDescent="0.25">
      <c r="A441" t="s">
        <v>106</v>
      </c>
      <c r="B441" t="s">
        <v>43</v>
      </c>
      <c r="C441" s="7">
        <v>19208</v>
      </c>
      <c r="D441" s="9">
        <v>1E-3</v>
      </c>
      <c r="E441" s="21">
        <v>625</v>
      </c>
      <c r="F441" s="26">
        <f>Table1[[#This Row],[Total PACT Act Related Claims Received (08/10/2022 - 05/13/2023)]]/$E$492</f>
        <v>1.1022752725265384E-3</v>
      </c>
    </row>
    <row r="442" spans="1:6" x14ac:dyDescent="0.25">
      <c r="A442" t="s">
        <v>106</v>
      </c>
      <c r="B442" t="s">
        <v>44</v>
      </c>
      <c r="C442" s="7">
        <v>21756</v>
      </c>
      <c r="D442" s="9">
        <v>1.1999999999999999E-3</v>
      </c>
      <c r="E442" s="21">
        <v>1324</v>
      </c>
      <c r="F442" s="26">
        <f>Table1[[#This Row],[Total PACT Act Related Claims Received (08/10/2022 - 05/13/2023)]]/$E$492</f>
        <v>2.3350599373202188E-3</v>
      </c>
    </row>
    <row r="443" spans="1:6" x14ac:dyDescent="0.25">
      <c r="A443" t="s">
        <v>106</v>
      </c>
      <c r="B443" t="s">
        <v>45</v>
      </c>
      <c r="C443" s="7">
        <v>45104</v>
      </c>
      <c r="D443" s="9">
        <v>2.3999999999999998E-3</v>
      </c>
      <c r="E443" s="21">
        <v>1986</v>
      </c>
      <c r="F443" s="26">
        <f>Table1[[#This Row],[Total PACT Act Related Claims Received (08/10/2022 - 05/13/2023)]]/$E$492</f>
        <v>3.5025899059803285E-3</v>
      </c>
    </row>
    <row r="444" spans="1:6" x14ac:dyDescent="0.25">
      <c r="A444" t="s">
        <v>106</v>
      </c>
      <c r="B444" t="s">
        <v>46</v>
      </c>
      <c r="C444" s="7">
        <v>43897</v>
      </c>
      <c r="D444" s="9">
        <v>2.3999999999999998E-3</v>
      </c>
      <c r="E444" s="21">
        <v>1159</v>
      </c>
      <c r="F444" s="26">
        <f>Table1[[#This Row],[Total PACT Act Related Claims Received (08/10/2022 - 05/13/2023)]]/$E$492</f>
        <v>2.044059265373213E-3</v>
      </c>
    </row>
    <row r="445" spans="1:6" x14ac:dyDescent="0.25">
      <c r="A445" t="s">
        <v>106</v>
      </c>
      <c r="B445" t="s">
        <v>47</v>
      </c>
      <c r="C445" s="7">
        <v>27300</v>
      </c>
      <c r="D445" s="9">
        <v>1.5E-3</v>
      </c>
      <c r="E445" s="21">
        <v>704</v>
      </c>
      <c r="F445" s="26">
        <f>Table1[[#This Row],[Total PACT Act Related Claims Received (08/10/2022 - 05/13/2023)]]/$E$492</f>
        <v>1.2416028669738929E-3</v>
      </c>
    </row>
    <row r="446" spans="1:6" x14ac:dyDescent="0.25">
      <c r="A446" t="s">
        <v>106</v>
      </c>
      <c r="B446" t="s">
        <v>48</v>
      </c>
      <c r="C446" s="7">
        <v>27175</v>
      </c>
      <c r="D446" s="9">
        <v>1.5E-3</v>
      </c>
      <c r="E446" s="21">
        <v>964</v>
      </c>
      <c r="F446" s="26">
        <f>Table1[[#This Row],[Total PACT Act Related Claims Received (08/10/2022 - 05/13/2023)]]/$E$492</f>
        <v>1.7001493803449328E-3</v>
      </c>
    </row>
    <row r="447" spans="1:6" x14ac:dyDescent="0.25">
      <c r="A447" t="s">
        <v>106</v>
      </c>
      <c r="B447" t="s">
        <v>11</v>
      </c>
      <c r="C447" s="30" t="s">
        <v>124</v>
      </c>
      <c r="D447" s="30" t="s">
        <v>124</v>
      </c>
      <c r="E447" s="21">
        <v>1211</v>
      </c>
      <c r="F447" s="26">
        <f>Table1[[#This Row],[Total PACT Act Related Claims Received (08/10/2022 - 05/13/2023)]]/$E$492</f>
        <v>2.1357685680474209E-3</v>
      </c>
    </row>
    <row r="448" spans="1:6" x14ac:dyDescent="0.25">
      <c r="A448" t="s">
        <v>107</v>
      </c>
      <c r="B448" s="12" t="s">
        <v>118</v>
      </c>
      <c r="C448" s="7">
        <v>3625</v>
      </c>
      <c r="D448" s="9">
        <v>2.0000000000000001E-4</v>
      </c>
      <c r="E448" s="21">
        <v>191</v>
      </c>
      <c r="F448" s="26">
        <f>Table1[[#This Row],[Total PACT Act Related Claims Received (08/10/2022 - 05/13/2023)]]/$E$492</f>
        <v>3.3685532328411015E-4</v>
      </c>
    </row>
    <row r="449" spans="1:6" x14ac:dyDescent="0.25">
      <c r="A449" t="s">
        <v>108</v>
      </c>
      <c r="B449" s="12"/>
      <c r="C449" s="7">
        <v>62476</v>
      </c>
      <c r="D449" s="9">
        <v>3.3999999999999998E-3</v>
      </c>
      <c r="E449" s="21">
        <v>2400</v>
      </c>
      <c r="F449" s="26">
        <f>Table1[[#This Row],[Total PACT Act Related Claims Received (08/10/2022 - 05/13/2023)]]/$E$492</f>
        <v>4.2327370465019077E-3</v>
      </c>
    </row>
    <row r="450" spans="1:6" x14ac:dyDescent="0.25">
      <c r="A450" t="s">
        <v>109</v>
      </c>
      <c r="B450" t="s">
        <v>4</v>
      </c>
      <c r="C450" s="7">
        <v>41371</v>
      </c>
      <c r="D450" s="9">
        <v>2.2000000000000001E-3</v>
      </c>
      <c r="E450" s="21">
        <v>1329</v>
      </c>
      <c r="F450" s="26">
        <f>Table1[[#This Row],[Total PACT Act Related Claims Received (08/10/2022 - 05/13/2023)]]/$E$492</f>
        <v>2.3438781395004314E-3</v>
      </c>
    </row>
    <row r="451" spans="1:6" x14ac:dyDescent="0.25">
      <c r="A451" t="s">
        <v>109</v>
      </c>
      <c r="B451" t="s">
        <v>5</v>
      </c>
      <c r="C451" s="7">
        <v>38038</v>
      </c>
      <c r="D451" s="9">
        <v>2E-3</v>
      </c>
      <c r="E451" s="21">
        <v>969</v>
      </c>
      <c r="F451" s="26">
        <f>Table1[[#This Row],[Total PACT Act Related Claims Received (08/10/2022 - 05/13/2023)]]/$E$492</f>
        <v>1.7089675825251451E-3</v>
      </c>
    </row>
    <row r="452" spans="1:6" x14ac:dyDescent="0.25">
      <c r="A452" t="s">
        <v>109</v>
      </c>
      <c r="B452" t="s">
        <v>6</v>
      </c>
      <c r="C452" s="7">
        <v>25183</v>
      </c>
      <c r="D452" s="9">
        <v>1.4E-3</v>
      </c>
      <c r="E452" s="21">
        <v>507</v>
      </c>
      <c r="F452" s="26">
        <f>Table1[[#This Row],[Total PACT Act Related Claims Received (08/10/2022 - 05/13/2023)]]/$E$492</f>
        <v>8.9416570107352794E-4</v>
      </c>
    </row>
    <row r="453" spans="1:6" x14ac:dyDescent="0.25">
      <c r="A453" t="s">
        <v>109</v>
      </c>
      <c r="B453" t="s">
        <v>7</v>
      </c>
      <c r="C453" s="7">
        <v>24331</v>
      </c>
      <c r="D453" s="9">
        <v>1.2999999999999999E-3</v>
      </c>
      <c r="E453" s="21">
        <v>680</v>
      </c>
      <c r="F453" s="26">
        <f>Table1[[#This Row],[Total PACT Act Related Claims Received (08/10/2022 - 05/13/2023)]]/$E$492</f>
        <v>1.1992754965088738E-3</v>
      </c>
    </row>
    <row r="454" spans="1:6" x14ac:dyDescent="0.25">
      <c r="A454" t="s">
        <v>109</v>
      </c>
      <c r="B454" t="s">
        <v>11</v>
      </c>
      <c r="C454" s="30" t="s">
        <v>124</v>
      </c>
      <c r="D454" s="30" t="s">
        <v>124</v>
      </c>
      <c r="E454" s="21">
        <v>74</v>
      </c>
      <c r="F454" s="26">
        <f>Table1[[#This Row],[Total PACT Act Related Claims Received (08/10/2022 - 05/13/2023)]]/$E$492</f>
        <v>1.3050939226714214E-4</v>
      </c>
    </row>
    <row r="455" spans="1:6" x14ac:dyDescent="0.25">
      <c r="A455" t="s">
        <v>110</v>
      </c>
      <c r="B455" t="s">
        <v>13</v>
      </c>
      <c r="C455" s="7">
        <v>39731</v>
      </c>
      <c r="D455" s="9">
        <v>2.0999999999999999E-3</v>
      </c>
      <c r="E455" s="21">
        <v>777</v>
      </c>
      <c r="F455" s="26">
        <f>Table1[[#This Row],[Total PACT Act Related Claims Received (08/10/2022 - 05/13/2023)]]/$E$492</f>
        <v>1.3703486188049925E-3</v>
      </c>
    </row>
    <row r="456" spans="1:6" x14ac:dyDescent="0.25">
      <c r="A456" t="s">
        <v>111</v>
      </c>
      <c r="B456" t="s">
        <v>4</v>
      </c>
      <c r="C456" s="7">
        <v>63764</v>
      </c>
      <c r="D456" s="9">
        <v>3.3999999999999998E-3</v>
      </c>
      <c r="E456" s="21">
        <v>1809</v>
      </c>
      <c r="F456" s="26">
        <f>Table1[[#This Row],[Total PACT Act Related Claims Received (08/10/2022 - 05/13/2023)]]/$E$492</f>
        <v>3.1904255488008127E-3</v>
      </c>
    </row>
    <row r="457" spans="1:6" x14ac:dyDescent="0.25">
      <c r="A457" t="s">
        <v>111</v>
      </c>
      <c r="B457" t="s">
        <v>5</v>
      </c>
      <c r="C457" s="7">
        <v>94799</v>
      </c>
      <c r="D457" s="9">
        <v>5.1000000000000004E-3</v>
      </c>
      <c r="E457" s="21">
        <v>3752</v>
      </c>
      <c r="F457" s="26">
        <f>Table1[[#This Row],[Total PACT Act Related Claims Received (08/10/2022 - 05/13/2023)]]/$E$492</f>
        <v>6.6171789160313155E-3</v>
      </c>
    </row>
    <row r="458" spans="1:6" x14ac:dyDescent="0.25">
      <c r="A458" t="s">
        <v>111</v>
      </c>
      <c r="B458" t="s">
        <v>6</v>
      </c>
      <c r="C458" s="7">
        <v>87142</v>
      </c>
      <c r="D458" s="9">
        <v>4.7000000000000002E-3</v>
      </c>
      <c r="E458" s="21">
        <v>3165</v>
      </c>
      <c r="F458" s="26">
        <f>Table1[[#This Row],[Total PACT Act Related Claims Received (08/10/2022 - 05/13/2023)]]/$E$492</f>
        <v>5.5819219800743907E-3</v>
      </c>
    </row>
    <row r="459" spans="1:6" x14ac:dyDescent="0.25">
      <c r="A459" t="s">
        <v>111</v>
      </c>
      <c r="B459" t="s">
        <v>7</v>
      </c>
      <c r="C459" s="7">
        <v>51208</v>
      </c>
      <c r="D459" s="9">
        <v>2.8E-3</v>
      </c>
      <c r="E459" s="21">
        <v>1923</v>
      </c>
      <c r="F459" s="26">
        <f>Table1[[#This Row],[Total PACT Act Related Claims Received (08/10/2022 - 05/13/2023)]]/$E$492</f>
        <v>3.3914805585096531E-3</v>
      </c>
    </row>
    <row r="460" spans="1:6" x14ac:dyDescent="0.25">
      <c r="A460" t="s">
        <v>111</v>
      </c>
      <c r="B460" t="s">
        <v>8</v>
      </c>
      <c r="C460" s="7">
        <v>58134</v>
      </c>
      <c r="D460" s="9">
        <v>3.0999999999999999E-3</v>
      </c>
      <c r="E460" s="21">
        <v>1320</v>
      </c>
      <c r="F460" s="26">
        <f>Table1[[#This Row],[Total PACT Act Related Claims Received (08/10/2022 - 05/13/2023)]]/$E$492</f>
        <v>2.3280053755760492E-3</v>
      </c>
    </row>
    <row r="461" spans="1:6" x14ac:dyDescent="0.25">
      <c r="A461" t="s">
        <v>111</v>
      </c>
      <c r="B461" t="s">
        <v>9</v>
      </c>
      <c r="C461" s="7">
        <v>55124</v>
      </c>
      <c r="D461" s="9">
        <v>3.0000000000000001E-3</v>
      </c>
      <c r="E461" s="21">
        <v>1279</v>
      </c>
      <c r="F461" s="26">
        <f>Table1[[#This Row],[Total PACT Act Related Claims Received (08/10/2022 - 05/13/2023)]]/$E$492</f>
        <v>2.2556961176983083E-3</v>
      </c>
    </row>
    <row r="462" spans="1:6" x14ac:dyDescent="0.25">
      <c r="A462" t="s">
        <v>111</v>
      </c>
      <c r="B462" t="s">
        <v>10</v>
      </c>
      <c r="C462" s="7">
        <v>83305</v>
      </c>
      <c r="D462" s="9">
        <v>4.4999999999999997E-3</v>
      </c>
      <c r="E462" s="21">
        <v>3166</v>
      </c>
      <c r="F462" s="26">
        <f>Table1[[#This Row],[Total PACT Act Related Claims Received (08/10/2022 - 05/13/2023)]]/$E$492</f>
        <v>5.5836856205104327E-3</v>
      </c>
    </row>
    <row r="463" spans="1:6" x14ac:dyDescent="0.25">
      <c r="A463" t="s">
        <v>111</v>
      </c>
      <c r="B463" t="s">
        <v>16</v>
      </c>
      <c r="C463" s="7">
        <v>49725</v>
      </c>
      <c r="D463" s="9">
        <v>2.7000000000000001E-3</v>
      </c>
      <c r="E463" s="21">
        <v>1403</v>
      </c>
      <c r="F463" s="26">
        <f>Table1[[#This Row],[Total PACT Act Related Claims Received (08/10/2022 - 05/13/2023)]]/$E$492</f>
        <v>2.4743875317675733E-3</v>
      </c>
    </row>
    <row r="464" spans="1:6" x14ac:dyDescent="0.25">
      <c r="A464" t="s">
        <v>111</v>
      </c>
      <c r="B464" t="s">
        <v>17</v>
      </c>
      <c r="C464" s="7">
        <v>47322</v>
      </c>
      <c r="D464" s="9">
        <v>2.5000000000000001E-3</v>
      </c>
      <c r="E464" s="21">
        <v>1270</v>
      </c>
      <c r="F464" s="26">
        <f>Table1[[#This Row],[Total PACT Act Related Claims Received (08/10/2022 - 05/13/2023)]]/$E$492</f>
        <v>2.2398233537739261E-3</v>
      </c>
    </row>
    <row r="465" spans="1:6" x14ac:dyDescent="0.25">
      <c r="A465" t="s">
        <v>111</v>
      </c>
      <c r="B465" t="s">
        <v>20</v>
      </c>
      <c r="C465" s="7">
        <v>53964</v>
      </c>
      <c r="D465" s="9">
        <v>2.8999999999999998E-3</v>
      </c>
      <c r="E465" s="21">
        <v>1323</v>
      </c>
      <c r="F465" s="26">
        <f>Table1[[#This Row],[Total PACT Act Related Claims Received (08/10/2022 - 05/13/2023)]]/$E$492</f>
        <v>2.3332962968841764E-3</v>
      </c>
    </row>
    <row r="466" spans="1:6" x14ac:dyDescent="0.25">
      <c r="A466" t="s">
        <v>111</v>
      </c>
      <c r="B466" t="s">
        <v>21</v>
      </c>
      <c r="C466" s="7">
        <v>46837</v>
      </c>
      <c r="D466" s="9">
        <v>2.5000000000000001E-3</v>
      </c>
      <c r="E466" s="21">
        <v>1270</v>
      </c>
      <c r="F466" s="26">
        <f>Table1[[#This Row],[Total PACT Act Related Claims Received (08/10/2022 - 05/13/2023)]]/$E$492</f>
        <v>2.2398233537739261E-3</v>
      </c>
    </row>
    <row r="467" spans="1:6" x14ac:dyDescent="0.25">
      <c r="A467" t="s">
        <v>111</v>
      </c>
      <c r="B467" t="s">
        <v>11</v>
      </c>
      <c r="C467" s="30" t="s">
        <v>124</v>
      </c>
      <c r="D467" s="30" t="s">
        <v>124</v>
      </c>
      <c r="E467" s="21">
        <v>498</v>
      </c>
      <c r="F467" s="26">
        <f>Table1[[#This Row],[Total PACT Act Related Claims Received (08/10/2022 - 05/13/2023)]]/$E$492</f>
        <v>8.7829293714914575E-4</v>
      </c>
    </row>
    <row r="468" spans="1:6" x14ac:dyDescent="0.25">
      <c r="A468" t="s">
        <v>112</v>
      </c>
      <c r="B468" t="s">
        <v>4</v>
      </c>
      <c r="C468" s="7">
        <v>33896</v>
      </c>
      <c r="D468" s="9">
        <v>1.8E-3</v>
      </c>
      <c r="E468" s="21">
        <v>589</v>
      </c>
      <c r="F468" s="26">
        <f>Table1[[#This Row],[Total PACT Act Related Claims Received (08/10/2022 - 05/13/2023)]]/$E$492</f>
        <v>1.0387842168290097E-3</v>
      </c>
    </row>
    <row r="469" spans="1:6" x14ac:dyDescent="0.25">
      <c r="A469" t="s">
        <v>112</v>
      </c>
      <c r="B469" t="s">
        <v>5</v>
      </c>
      <c r="C469" s="7">
        <v>55353</v>
      </c>
      <c r="D469" s="9">
        <v>3.0000000000000001E-3</v>
      </c>
      <c r="E469" s="21">
        <v>1003</v>
      </c>
      <c r="F469" s="26">
        <f>Table1[[#This Row],[Total PACT Act Related Claims Received (08/10/2022 - 05/13/2023)]]/$E$492</f>
        <v>1.7689313573505889E-3</v>
      </c>
    </row>
    <row r="470" spans="1:6" x14ac:dyDescent="0.25">
      <c r="A470" t="s">
        <v>112</v>
      </c>
      <c r="B470" t="s">
        <v>6</v>
      </c>
      <c r="C470" s="7">
        <v>62587</v>
      </c>
      <c r="D470" s="9">
        <v>3.3999999999999998E-3</v>
      </c>
      <c r="E470" s="21">
        <v>1230</v>
      </c>
      <c r="F470" s="26">
        <f>Table1[[#This Row],[Total PACT Act Related Claims Received (08/10/2022 - 05/13/2023)]]/$E$492</f>
        <v>2.1692777363322277E-3</v>
      </c>
    </row>
    <row r="471" spans="1:6" x14ac:dyDescent="0.25">
      <c r="A471" t="s">
        <v>112</v>
      </c>
      <c r="B471" t="s">
        <v>7</v>
      </c>
      <c r="C471" s="7">
        <v>37967</v>
      </c>
      <c r="D471" s="9">
        <v>2E-3</v>
      </c>
      <c r="E471" s="21">
        <v>836</v>
      </c>
      <c r="F471" s="26">
        <f>Table1[[#This Row],[Total PACT Act Related Claims Received (08/10/2022 - 05/13/2023)]]/$E$492</f>
        <v>1.4744034045314977E-3</v>
      </c>
    </row>
    <row r="472" spans="1:6" x14ac:dyDescent="0.25">
      <c r="A472" t="s">
        <v>112</v>
      </c>
      <c r="B472" t="s">
        <v>8</v>
      </c>
      <c r="C472" s="7">
        <v>64673</v>
      </c>
      <c r="D472" s="9">
        <v>3.5000000000000001E-3</v>
      </c>
      <c r="E472" s="21">
        <v>1619</v>
      </c>
      <c r="F472" s="26">
        <f>Table1[[#This Row],[Total PACT Act Related Claims Received (08/10/2022 - 05/13/2023)]]/$E$492</f>
        <v>2.8553338659527451E-3</v>
      </c>
    </row>
    <row r="473" spans="1:6" x14ac:dyDescent="0.25">
      <c r="A473" t="s">
        <v>112</v>
      </c>
      <c r="B473" t="s">
        <v>9</v>
      </c>
      <c r="C473" s="7">
        <v>85230</v>
      </c>
      <c r="D473" s="9">
        <v>4.5999999999999999E-3</v>
      </c>
      <c r="E473" s="21">
        <v>2051</v>
      </c>
      <c r="F473" s="26">
        <f>Table1[[#This Row],[Total PACT Act Related Claims Received (08/10/2022 - 05/13/2023)]]/$E$492</f>
        <v>3.6172265343230882E-3</v>
      </c>
    </row>
    <row r="474" spans="1:6" x14ac:dyDescent="0.25">
      <c r="A474" t="s">
        <v>112</v>
      </c>
      <c r="B474" t="s">
        <v>10</v>
      </c>
      <c r="C474" s="7">
        <v>28043</v>
      </c>
      <c r="D474" s="9">
        <v>1.5E-3</v>
      </c>
      <c r="E474" s="21">
        <v>347</v>
      </c>
      <c r="F474" s="26">
        <f>Table1[[#This Row],[Total PACT Act Related Claims Received (08/10/2022 - 05/13/2023)]]/$E$492</f>
        <v>6.1198323130673415E-4</v>
      </c>
    </row>
    <row r="475" spans="1:6" x14ac:dyDescent="0.25">
      <c r="A475" t="s">
        <v>112</v>
      </c>
      <c r="B475" t="s">
        <v>16</v>
      </c>
      <c r="C475" s="7">
        <v>52752</v>
      </c>
      <c r="D475" s="9">
        <v>2.8E-3</v>
      </c>
      <c r="E475" s="21">
        <v>1096</v>
      </c>
      <c r="F475" s="26">
        <f>Table1[[#This Row],[Total PACT Act Related Claims Received (08/10/2022 - 05/13/2023)]]/$E$492</f>
        <v>1.9329499179025376E-3</v>
      </c>
    </row>
    <row r="476" spans="1:6" x14ac:dyDescent="0.25">
      <c r="A476" t="s">
        <v>112</v>
      </c>
      <c r="B476" t="s">
        <v>17</v>
      </c>
      <c r="C476" s="7">
        <v>34980</v>
      </c>
      <c r="D476" s="9">
        <v>1.9E-3</v>
      </c>
      <c r="E476" s="21">
        <v>624</v>
      </c>
      <c r="F476" s="26">
        <f>Table1[[#This Row],[Total PACT Act Related Claims Received (08/10/2022 - 05/13/2023)]]/$E$492</f>
        <v>1.1005116320904958E-3</v>
      </c>
    </row>
    <row r="477" spans="1:6" x14ac:dyDescent="0.25">
      <c r="A477" t="s">
        <v>112</v>
      </c>
      <c r="B477" t="s">
        <v>20</v>
      </c>
      <c r="C477" s="7">
        <v>77863</v>
      </c>
      <c r="D477" s="9">
        <v>4.1999999999999997E-3</v>
      </c>
      <c r="E477" s="21">
        <v>2775</v>
      </c>
      <c r="F477" s="26">
        <f>Table1[[#This Row],[Total PACT Act Related Claims Received (08/10/2022 - 05/13/2023)]]/$E$492</f>
        <v>4.8941022100178304E-3</v>
      </c>
    </row>
    <row r="478" spans="1:6" x14ac:dyDescent="0.25">
      <c r="A478" t="s">
        <v>112</v>
      </c>
      <c r="B478" t="s">
        <v>11</v>
      </c>
      <c r="C478" s="30" t="s">
        <v>124</v>
      </c>
      <c r="D478" s="30" t="s">
        <v>124</v>
      </c>
      <c r="E478" s="21">
        <v>282</v>
      </c>
      <c r="F478" s="26">
        <f>Table1[[#This Row],[Total PACT Act Related Claims Received (08/10/2022 - 05/13/2023)]]/$E$492</f>
        <v>4.9734660296397407E-4</v>
      </c>
    </row>
    <row r="479" spans="1:6" x14ac:dyDescent="0.25">
      <c r="A479" t="s">
        <v>113</v>
      </c>
      <c r="B479" t="s">
        <v>4</v>
      </c>
      <c r="C479" s="7">
        <v>61007</v>
      </c>
      <c r="D479" s="9">
        <v>3.3E-3</v>
      </c>
      <c r="E479" s="21">
        <v>2015</v>
      </c>
      <c r="F479" s="26">
        <f>Table1[[#This Row],[Total PACT Act Related Claims Received (08/10/2022 - 05/13/2023)]]/$E$492</f>
        <v>3.5537354786255599E-3</v>
      </c>
    </row>
    <row r="480" spans="1:6" x14ac:dyDescent="0.25">
      <c r="A480" t="s">
        <v>113</v>
      </c>
      <c r="B480" t="s">
        <v>5</v>
      </c>
      <c r="C480" s="7">
        <v>67319</v>
      </c>
      <c r="D480" s="9">
        <v>3.5999999999999999E-3</v>
      </c>
      <c r="E480" s="21">
        <v>1867</v>
      </c>
      <c r="F480" s="26">
        <f>Table1[[#This Row],[Total PACT Act Related Claims Received (08/10/2022 - 05/13/2023)]]/$E$492</f>
        <v>3.2927166940912756E-3</v>
      </c>
    </row>
    <row r="481" spans="1:6" x14ac:dyDescent="0.25">
      <c r="A481" t="s">
        <v>113</v>
      </c>
      <c r="B481" t="s">
        <v>11</v>
      </c>
      <c r="C481" s="30" t="s">
        <v>124</v>
      </c>
      <c r="D481" s="30" t="s">
        <v>124</v>
      </c>
      <c r="E481" s="21">
        <v>70</v>
      </c>
      <c r="F481" s="26">
        <f>Table1[[#This Row],[Total PACT Act Related Claims Received (08/10/2022 - 05/13/2023)]]/$E$492</f>
        <v>1.2345483052297231E-4</v>
      </c>
    </row>
    <row r="482" spans="1:6" x14ac:dyDescent="0.25">
      <c r="A482" t="s">
        <v>114</v>
      </c>
      <c r="B482" t="s">
        <v>4</v>
      </c>
      <c r="C482" s="7">
        <v>40805</v>
      </c>
      <c r="D482" s="9">
        <v>2.2000000000000001E-3</v>
      </c>
      <c r="E482" s="21">
        <v>1277</v>
      </c>
      <c r="F482" s="26">
        <f>Table1[[#This Row],[Total PACT Act Related Claims Received (08/10/2022 - 05/13/2023)]]/$E$492</f>
        <v>2.252168836826223E-3</v>
      </c>
    </row>
    <row r="483" spans="1:6" x14ac:dyDescent="0.25">
      <c r="A483" t="s">
        <v>114</v>
      </c>
      <c r="B483" t="s">
        <v>5</v>
      </c>
      <c r="C483" s="7">
        <v>34810</v>
      </c>
      <c r="D483" s="9">
        <v>1.9E-3</v>
      </c>
      <c r="E483" s="21">
        <v>890</v>
      </c>
      <c r="F483" s="26">
        <f>Table1[[#This Row],[Total PACT Act Related Claims Received (08/10/2022 - 05/13/2023)]]/$E$492</f>
        <v>1.5696399880777907E-3</v>
      </c>
    </row>
    <row r="484" spans="1:6" x14ac:dyDescent="0.25">
      <c r="A484" t="s">
        <v>114</v>
      </c>
      <c r="B484" t="s">
        <v>6</v>
      </c>
      <c r="C484" s="7">
        <v>48242</v>
      </c>
      <c r="D484" s="9">
        <v>2.5999999999999999E-3</v>
      </c>
      <c r="E484" s="21">
        <v>1585</v>
      </c>
      <c r="F484" s="26">
        <f>Table1[[#This Row],[Total PACT Act Related Claims Received (08/10/2022 - 05/13/2023)]]/$E$492</f>
        <v>2.7953700911273012E-3</v>
      </c>
    </row>
    <row r="485" spans="1:6" x14ac:dyDescent="0.25">
      <c r="A485" t="s">
        <v>114</v>
      </c>
      <c r="B485" t="s">
        <v>7</v>
      </c>
      <c r="C485" s="7">
        <v>24092</v>
      </c>
      <c r="D485" s="9">
        <v>1.2999999999999999E-3</v>
      </c>
      <c r="E485" s="21">
        <v>608</v>
      </c>
      <c r="F485" s="26">
        <f>Table1[[#This Row],[Total PACT Act Related Claims Received (08/10/2022 - 05/13/2023)]]/$E$492</f>
        <v>1.0722933851138165E-3</v>
      </c>
    </row>
    <row r="486" spans="1:6" x14ac:dyDescent="0.25">
      <c r="A486" t="s">
        <v>114</v>
      </c>
      <c r="B486" t="s">
        <v>8</v>
      </c>
      <c r="C486" s="7">
        <v>40832</v>
      </c>
      <c r="D486" s="9">
        <v>2.2000000000000001E-3</v>
      </c>
      <c r="E486" s="21">
        <v>1005</v>
      </c>
      <c r="F486" s="26">
        <f>Table1[[#This Row],[Total PACT Act Related Claims Received (08/10/2022 - 05/13/2023)]]/$E$492</f>
        <v>1.7724586382226737E-3</v>
      </c>
    </row>
    <row r="487" spans="1:6" x14ac:dyDescent="0.25">
      <c r="A487" t="s">
        <v>114</v>
      </c>
      <c r="B487" t="s">
        <v>9</v>
      </c>
      <c r="C487" s="7">
        <v>47312</v>
      </c>
      <c r="D487" s="9">
        <v>2.5000000000000001E-3</v>
      </c>
      <c r="E487" s="21">
        <v>1244</v>
      </c>
      <c r="F487" s="26">
        <f>Table1[[#This Row],[Total PACT Act Related Claims Received (08/10/2022 - 05/13/2023)]]/$E$492</f>
        <v>2.1939687024368219E-3</v>
      </c>
    </row>
    <row r="488" spans="1:6" x14ac:dyDescent="0.25">
      <c r="A488" t="s">
        <v>114</v>
      </c>
      <c r="B488" t="s">
        <v>10</v>
      </c>
      <c r="C488" s="7">
        <v>51676</v>
      </c>
      <c r="D488" s="9">
        <v>2.8E-3</v>
      </c>
      <c r="E488" s="21">
        <v>1647</v>
      </c>
      <c r="F488" s="26">
        <f>Table1[[#This Row],[Total PACT Act Related Claims Received (08/10/2022 - 05/13/2023)]]/$E$492</f>
        <v>2.9047157981619341E-3</v>
      </c>
    </row>
    <row r="489" spans="1:6" x14ac:dyDescent="0.25">
      <c r="A489" t="s">
        <v>114</v>
      </c>
      <c r="B489" t="s">
        <v>16</v>
      </c>
      <c r="C489" s="7">
        <v>43881</v>
      </c>
      <c r="D489" s="9">
        <v>2.3999999999999998E-3</v>
      </c>
      <c r="E489" s="21">
        <v>1299</v>
      </c>
      <c r="F489" s="26">
        <f>Table1[[#This Row],[Total PACT Act Related Claims Received (08/10/2022 - 05/13/2023)]]/$E$492</f>
        <v>2.2909689264191575E-3</v>
      </c>
    </row>
    <row r="490" spans="1:6" x14ac:dyDescent="0.25">
      <c r="A490" t="s">
        <v>114</v>
      </c>
      <c r="B490" t="s">
        <v>11</v>
      </c>
      <c r="C490" s="30" t="s">
        <v>124</v>
      </c>
      <c r="D490" s="30" t="s">
        <v>124</v>
      </c>
      <c r="E490" s="21">
        <v>277</v>
      </c>
      <c r="F490" s="26">
        <f>Table1[[#This Row],[Total PACT Act Related Claims Received (08/10/2022 - 05/13/2023)]]/$E$492</f>
        <v>4.8852840078376176E-4</v>
      </c>
    </row>
    <row r="491" spans="1:6" x14ac:dyDescent="0.25">
      <c r="A491" t="s">
        <v>115</v>
      </c>
      <c r="B491" t="s">
        <v>13</v>
      </c>
      <c r="C491" s="7">
        <v>45435</v>
      </c>
      <c r="D491" s="9">
        <v>2.3999999999999998E-3</v>
      </c>
      <c r="E491" s="21">
        <v>1416</v>
      </c>
      <c r="F491" s="26">
        <f>Table1[[#This Row],[Total PACT Act Related Claims Received (08/10/2022 - 05/13/2023)]]/$E$492</f>
        <v>2.4973148574361252E-3</v>
      </c>
    </row>
    <row r="492" spans="1:6" x14ac:dyDescent="0.25">
      <c r="A492" s="15" t="s">
        <v>116</v>
      </c>
      <c r="B492" s="15" t="s">
        <v>117</v>
      </c>
      <c r="C492" s="17">
        <v>18592446</v>
      </c>
      <c r="D492" s="16">
        <v>1</v>
      </c>
      <c r="E492" s="22">
        <v>567009</v>
      </c>
      <c r="F492" s="25">
        <f>Table1[[#This Row],[Total PACT Act Related Claims Received (08/10/2022 - 05/13/2023)]]/$E$492</f>
        <v>1</v>
      </c>
    </row>
    <row r="493" spans="1:6" x14ac:dyDescent="0.25">
      <c r="B493" s="12"/>
    </row>
  </sheetData>
  <phoneticPr fontId="5" type="noConversion"/>
  <pageMargins left="0.7" right="0.7" top="0.75" bottom="0.75" header="0.3" footer="0.3"/>
  <pageSetup orientation="portrait" r:id="rId1"/>
  <ignoredErrors>
    <ignoredError sqref="F98" calculatedColumn="1"/>
  </ignoredErrors>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3FA4F-6A05-4482-A9C4-257CA4B39ED9}">
  <dimension ref="A1:E63"/>
  <sheetViews>
    <sheetView showGridLines="0" workbookViewId="0"/>
  </sheetViews>
  <sheetFormatPr defaultRowHeight="15" x14ac:dyDescent="0.25"/>
  <cols>
    <col min="1" max="1" width="44.7109375" bestFit="1" customWidth="1"/>
    <col min="2" max="2" width="19.85546875" style="8" customWidth="1"/>
    <col min="3" max="3" width="17.7109375" style="8" customWidth="1"/>
    <col min="4" max="4" width="32.85546875" customWidth="1"/>
    <col min="5" max="5" width="36.7109375" customWidth="1"/>
  </cols>
  <sheetData>
    <row r="1" spans="1:5" s="6" customFormat="1" ht="42" customHeight="1" thickBot="1" x14ac:dyDescent="0.3">
      <c r="A1" s="10" t="s">
        <v>126</v>
      </c>
      <c r="B1" s="18" t="s">
        <v>1</v>
      </c>
      <c r="C1" s="19" t="s">
        <v>2</v>
      </c>
      <c r="D1" s="4" t="s">
        <v>122</v>
      </c>
      <c r="E1" s="11" t="s">
        <v>123</v>
      </c>
    </row>
    <row r="2" spans="1:5" ht="15.75" thickTop="1" x14ac:dyDescent="0.25">
      <c r="A2" t="s">
        <v>3</v>
      </c>
      <c r="B2" s="7">
        <v>351132</v>
      </c>
      <c r="C2" s="9">
        <v>1.89E-2</v>
      </c>
      <c r="D2" s="21">
        <v>13963</v>
      </c>
      <c r="E2" s="26">
        <v>2.46E-2</v>
      </c>
    </row>
    <row r="3" spans="1:5" x14ac:dyDescent="0.25">
      <c r="A3" t="s">
        <v>12</v>
      </c>
      <c r="B3" s="7">
        <v>69838</v>
      </c>
      <c r="C3" s="9">
        <v>3.8E-3</v>
      </c>
      <c r="D3" s="21">
        <v>1750</v>
      </c>
      <c r="E3" s="26">
        <v>3.0999999999999999E-3</v>
      </c>
    </row>
    <row r="4" spans="1:5" x14ac:dyDescent="0.25">
      <c r="A4" t="s">
        <v>14</v>
      </c>
      <c r="B4" s="7">
        <v>2723</v>
      </c>
      <c r="C4" s="9">
        <v>1E-4</v>
      </c>
      <c r="D4" s="21">
        <v>151</v>
      </c>
      <c r="E4" s="26">
        <v>2.9999999999999997E-4</v>
      </c>
    </row>
    <row r="5" spans="1:5" x14ac:dyDescent="0.25">
      <c r="A5" t="s">
        <v>15</v>
      </c>
      <c r="B5" s="7">
        <v>498547</v>
      </c>
      <c r="C5" s="9">
        <v>2.6800000000000001E-2</v>
      </c>
      <c r="D5" s="21">
        <v>13395</v>
      </c>
      <c r="E5" s="26">
        <v>2.3599999999999999E-2</v>
      </c>
    </row>
    <row r="6" spans="1:5" x14ac:dyDescent="0.25">
      <c r="A6" t="s">
        <v>18</v>
      </c>
      <c r="B6" s="7">
        <v>204198</v>
      </c>
      <c r="C6" s="9">
        <v>1.0999999999999999E-2</v>
      </c>
      <c r="D6" s="21">
        <v>6617</v>
      </c>
      <c r="E6" s="26">
        <v>1.17E-2</v>
      </c>
    </row>
    <row r="7" spans="1:5" x14ac:dyDescent="0.25">
      <c r="A7" t="s">
        <v>19</v>
      </c>
      <c r="B7" s="7">
        <v>1534708</v>
      </c>
      <c r="C7" s="9">
        <v>8.2500000000000004E-2</v>
      </c>
      <c r="D7" s="21">
        <v>40372</v>
      </c>
      <c r="E7" s="26">
        <v>7.1199999999999999E-2</v>
      </c>
    </row>
    <row r="8" spans="1:5" x14ac:dyDescent="0.25">
      <c r="A8" t="s">
        <v>63</v>
      </c>
      <c r="B8" s="7">
        <v>374234</v>
      </c>
      <c r="C8" s="9">
        <v>2.01E-2</v>
      </c>
      <c r="D8" s="21">
        <v>10625</v>
      </c>
      <c r="E8" s="26">
        <v>1.8700000000000001E-2</v>
      </c>
    </row>
    <row r="9" spans="1:5" x14ac:dyDescent="0.25">
      <c r="A9" t="s">
        <v>64</v>
      </c>
      <c r="B9" s="7">
        <v>995</v>
      </c>
      <c r="C9" s="9">
        <v>1E-4</v>
      </c>
      <c r="D9" s="21">
        <v>58</v>
      </c>
      <c r="E9" s="26">
        <v>1E-4</v>
      </c>
    </row>
    <row r="10" spans="1:5" x14ac:dyDescent="0.25">
      <c r="A10" t="s">
        <v>65</v>
      </c>
      <c r="B10" s="7">
        <v>158714</v>
      </c>
      <c r="C10" s="9">
        <v>8.5000000000000006E-3</v>
      </c>
      <c r="D10" s="21">
        <v>3306</v>
      </c>
      <c r="E10" s="26">
        <v>5.7999999999999996E-3</v>
      </c>
    </row>
    <row r="11" spans="1:5" x14ac:dyDescent="0.25">
      <c r="A11" t="s">
        <v>66</v>
      </c>
      <c r="B11" s="7">
        <v>68675</v>
      </c>
      <c r="C11" s="9">
        <v>3.7000000000000002E-3</v>
      </c>
      <c r="D11" s="21">
        <v>1732</v>
      </c>
      <c r="E11" s="26">
        <v>3.0999999999999999E-3</v>
      </c>
    </row>
    <row r="12" spans="1:5" x14ac:dyDescent="0.25">
      <c r="A12" t="s">
        <v>67</v>
      </c>
      <c r="B12" s="7">
        <v>28003</v>
      </c>
      <c r="C12" s="9">
        <v>1.5E-3</v>
      </c>
      <c r="D12" s="21">
        <v>604</v>
      </c>
      <c r="E12" s="26">
        <v>1.1000000000000001E-3</v>
      </c>
    </row>
    <row r="13" spans="1:5" x14ac:dyDescent="0.25">
      <c r="A13" s="12" t="s">
        <v>68</v>
      </c>
      <c r="B13" s="31" t="s">
        <v>124</v>
      </c>
      <c r="C13" s="32" t="s">
        <v>124</v>
      </c>
      <c r="D13" s="27" t="s">
        <v>121</v>
      </c>
      <c r="E13" s="28" t="s">
        <v>125</v>
      </c>
    </row>
    <row r="14" spans="1:5" x14ac:dyDescent="0.25">
      <c r="A14" t="s">
        <v>69</v>
      </c>
      <c r="B14" s="7">
        <v>1450596</v>
      </c>
      <c r="C14" s="9">
        <v>7.8E-2</v>
      </c>
      <c r="D14" s="21">
        <v>48634</v>
      </c>
      <c r="E14" s="26">
        <v>8.5800000000000001E-2</v>
      </c>
    </row>
    <row r="15" spans="1:5" x14ac:dyDescent="0.25">
      <c r="A15" t="s">
        <v>70</v>
      </c>
      <c r="B15" s="7">
        <v>678302</v>
      </c>
      <c r="C15" s="9">
        <v>3.6499999999999998E-2</v>
      </c>
      <c r="D15" s="21">
        <v>25818</v>
      </c>
      <c r="E15" s="26">
        <v>4.5499999999999999E-2</v>
      </c>
    </row>
    <row r="16" spans="1:5" x14ac:dyDescent="0.25">
      <c r="A16" t="s">
        <v>71</v>
      </c>
      <c r="B16" s="7">
        <v>12800</v>
      </c>
      <c r="C16" s="9">
        <v>6.9999999999999999E-4</v>
      </c>
      <c r="D16" s="33">
        <v>877</v>
      </c>
      <c r="E16" s="34">
        <v>1.5E-3</v>
      </c>
    </row>
    <row r="17" spans="1:5" x14ac:dyDescent="0.25">
      <c r="A17" t="s">
        <v>72</v>
      </c>
      <c r="B17" s="7">
        <v>107210</v>
      </c>
      <c r="C17" s="9">
        <v>5.7999999999999996E-3</v>
      </c>
      <c r="D17" s="21">
        <v>3584</v>
      </c>
      <c r="E17" s="26">
        <v>6.3E-3</v>
      </c>
    </row>
    <row r="18" spans="1:5" x14ac:dyDescent="0.25">
      <c r="A18" t="s">
        <v>73</v>
      </c>
      <c r="B18" s="7">
        <v>126467</v>
      </c>
      <c r="C18" s="9">
        <v>6.7999999999999996E-3</v>
      </c>
      <c r="D18" s="21">
        <v>3633</v>
      </c>
      <c r="E18" s="26">
        <v>6.4000000000000003E-3</v>
      </c>
    </row>
    <row r="19" spans="1:5" x14ac:dyDescent="0.25">
      <c r="A19" t="s">
        <v>74</v>
      </c>
      <c r="B19" s="7">
        <v>569450</v>
      </c>
      <c r="C19" s="9">
        <v>3.0599999999999999E-2</v>
      </c>
      <c r="D19" s="21">
        <v>14091</v>
      </c>
      <c r="E19" s="26">
        <v>2.4899999999999999E-2</v>
      </c>
    </row>
    <row r="20" spans="1:5" x14ac:dyDescent="0.25">
      <c r="A20" t="s">
        <v>75</v>
      </c>
      <c r="B20" s="7">
        <v>388083</v>
      </c>
      <c r="C20" s="9">
        <v>2.0899999999999998E-2</v>
      </c>
      <c r="D20" s="21">
        <v>10848</v>
      </c>
      <c r="E20" s="26">
        <v>1.9099999999999999E-2</v>
      </c>
    </row>
    <row r="21" spans="1:5" x14ac:dyDescent="0.25">
      <c r="A21" t="s">
        <v>76</v>
      </c>
      <c r="B21" s="7">
        <v>182639</v>
      </c>
      <c r="C21" s="9">
        <v>9.7999999999999997E-3</v>
      </c>
      <c r="D21" s="21">
        <v>5384</v>
      </c>
      <c r="E21" s="26">
        <v>9.4999999999999998E-3</v>
      </c>
    </row>
    <row r="22" spans="1:5" x14ac:dyDescent="0.25">
      <c r="A22" t="s">
        <v>77</v>
      </c>
      <c r="B22" s="7">
        <v>186098</v>
      </c>
      <c r="C22" s="9">
        <v>0.01</v>
      </c>
      <c r="D22" s="21">
        <v>5834</v>
      </c>
      <c r="E22" s="26">
        <v>1.03E-2</v>
      </c>
    </row>
    <row r="23" spans="1:5" x14ac:dyDescent="0.25">
      <c r="A23" t="s">
        <v>78</v>
      </c>
      <c r="B23" s="7">
        <v>272088</v>
      </c>
      <c r="C23" s="9">
        <v>1.46E-2</v>
      </c>
      <c r="D23" s="21">
        <v>8656</v>
      </c>
      <c r="E23" s="26">
        <v>1.5299999999999999E-2</v>
      </c>
    </row>
    <row r="24" spans="1:5" x14ac:dyDescent="0.25">
      <c r="A24" t="s">
        <v>79</v>
      </c>
      <c r="B24" s="7">
        <v>267174</v>
      </c>
      <c r="C24" s="9">
        <v>1.44E-2</v>
      </c>
      <c r="D24" s="21">
        <v>11206</v>
      </c>
      <c r="E24" s="26">
        <v>1.9800000000000002E-2</v>
      </c>
    </row>
    <row r="25" spans="1:5" x14ac:dyDescent="0.25">
      <c r="A25" t="s">
        <v>80</v>
      </c>
      <c r="B25" s="7">
        <v>107750</v>
      </c>
      <c r="C25" s="9">
        <v>5.7999999999999996E-3</v>
      </c>
      <c r="D25" s="21">
        <v>2415</v>
      </c>
      <c r="E25" s="26">
        <v>4.3E-3</v>
      </c>
    </row>
    <row r="26" spans="1:5" s="12" customFormat="1" x14ac:dyDescent="0.25">
      <c r="A26" s="12" t="s">
        <v>119</v>
      </c>
      <c r="B26" s="31" t="s">
        <v>124</v>
      </c>
      <c r="C26" s="32" t="s">
        <v>124</v>
      </c>
      <c r="D26" s="27" t="s">
        <v>121</v>
      </c>
      <c r="E26" s="28" t="s">
        <v>125</v>
      </c>
    </row>
    <row r="27" spans="1:5" x14ac:dyDescent="0.25">
      <c r="A27" t="s">
        <v>81</v>
      </c>
      <c r="B27" s="7">
        <v>355787</v>
      </c>
      <c r="C27" s="9">
        <v>1.9099999999999999E-2</v>
      </c>
      <c r="D27" s="21">
        <v>10561</v>
      </c>
      <c r="E27" s="26">
        <v>1.8599999999999998E-2</v>
      </c>
    </row>
    <row r="28" spans="1:5" x14ac:dyDescent="0.25">
      <c r="A28" t="s">
        <v>82</v>
      </c>
      <c r="B28" s="7">
        <v>285972</v>
      </c>
      <c r="C28" s="9">
        <v>1.54E-2</v>
      </c>
      <c r="D28" s="21">
        <v>5593</v>
      </c>
      <c r="E28" s="26">
        <v>9.9000000000000008E-3</v>
      </c>
    </row>
    <row r="29" spans="1:5" x14ac:dyDescent="0.25">
      <c r="A29" t="s">
        <v>83</v>
      </c>
      <c r="B29" s="7">
        <v>530588</v>
      </c>
      <c r="C29" s="9">
        <v>2.8500000000000001E-2</v>
      </c>
      <c r="D29" s="21">
        <v>13088</v>
      </c>
      <c r="E29" s="26">
        <v>2.3099999999999999E-2</v>
      </c>
    </row>
    <row r="30" spans="1:5" x14ac:dyDescent="0.25">
      <c r="A30" t="s">
        <v>84</v>
      </c>
      <c r="B30" s="7">
        <v>294233</v>
      </c>
      <c r="C30" s="9">
        <v>1.5800000000000002E-2</v>
      </c>
      <c r="D30" s="21">
        <v>8326</v>
      </c>
      <c r="E30" s="26">
        <v>1.47E-2</v>
      </c>
    </row>
    <row r="31" spans="1:5" x14ac:dyDescent="0.25">
      <c r="A31" t="s">
        <v>85</v>
      </c>
      <c r="B31" s="7">
        <v>181855</v>
      </c>
      <c r="C31" s="9">
        <v>9.7999999999999997E-3</v>
      </c>
      <c r="D31" s="33">
        <v>7888</v>
      </c>
      <c r="E31" s="34">
        <v>1.3899999999999999E-2</v>
      </c>
    </row>
    <row r="32" spans="1:5" x14ac:dyDescent="0.25">
      <c r="A32" t="s">
        <v>86</v>
      </c>
      <c r="B32" s="7">
        <v>399154</v>
      </c>
      <c r="C32" s="9">
        <v>2.1499999999999998E-2</v>
      </c>
      <c r="D32" s="21">
        <v>11218</v>
      </c>
      <c r="E32" s="26">
        <v>1.9800000000000002E-2</v>
      </c>
    </row>
    <row r="33" spans="1:5" x14ac:dyDescent="0.25">
      <c r="A33" t="s">
        <v>87</v>
      </c>
      <c r="B33" s="7">
        <v>86399</v>
      </c>
      <c r="C33" s="9">
        <v>4.5999999999999999E-3</v>
      </c>
      <c r="D33" s="21">
        <v>2635</v>
      </c>
      <c r="E33" s="26">
        <v>4.5999999999999999E-3</v>
      </c>
    </row>
    <row r="34" spans="1:5" x14ac:dyDescent="0.25">
      <c r="A34" t="s">
        <v>88</v>
      </c>
      <c r="B34" s="7">
        <v>119645</v>
      </c>
      <c r="C34" s="9">
        <v>6.4000000000000003E-3</v>
      </c>
      <c r="D34" s="21">
        <v>4233</v>
      </c>
      <c r="E34" s="26">
        <v>7.4999999999999997E-3</v>
      </c>
    </row>
    <row r="35" spans="1:5" x14ac:dyDescent="0.25">
      <c r="A35" t="s">
        <v>89</v>
      </c>
      <c r="B35" s="7">
        <v>216626</v>
      </c>
      <c r="C35" s="9">
        <v>1.17E-2</v>
      </c>
      <c r="D35" s="21">
        <v>7674</v>
      </c>
      <c r="E35" s="26">
        <v>1.35E-2</v>
      </c>
    </row>
    <row r="36" spans="1:5" x14ac:dyDescent="0.25">
      <c r="A36" t="s">
        <v>90</v>
      </c>
      <c r="B36" s="7">
        <v>96359</v>
      </c>
      <c r="C36" s="9">
        <v>5.1999999999999998E-3</v>
      </c>
      <c r="D36" s="21">
        <v>1967</v>
      </c>
      <c r="E36" s="26">
        <v>3.5000000000000001E-3</v>
      </c>
    </row>
    <row r="37" spans="1:5" x14ac:dyDescent="0.25">
      <c r="A37" t="s">
        <v>91</v>
      </c>
      <c r="B37" s="7">
        <v>310801</v>
      </c>
      <c r="C37" s="9">
        <v>1.67E-2</v>
      </c>
      <c r="D37" s="21">
        <v>6469</v>
      </c>
      <c r="E37" s="26">
        <v>1.14E-2</v>
      </c>
    </row>
    <row r="38" spans="1:5" x14ac:dyDescent="0.25">
      <c r="A38" t="s">
        <v>92</v>
      </c>
      <c r="B38" s="7">
        <v>144134</v>
      </c>
      <c r="C38" s="9">
        <v>7.7999999999999996E-3</v>
      </c>
      <c r="D38" s="21">
        <v>3994</v>
      </c>
      <c r="E38" s="26">
        <v>7.0000000000000001E-3</v>
      </c>
    </row>
    <row r="39" spans="1:5" x14ac:dyDescent="0.25">
      <c r="A39" t="s">
        <v>93</v>
      </c>
      <c r="B39" s="7">
        <v>688612</v>
      </c>
      <c r="C39" s="9">
        <v>3.6999999999999998E-2</v>
      </c>
      <c r="D39" s="21">
        <v>14096</v>
      </c>
      <c r="E39" s="26">
        <v>2.4899999999999999E-2</v>
      </c>
    </row>
    <row r="40" spans="1:5" x14ac:dyDescent="0.25">
      <c r="A40" t="s">
        <v>94</v>
      </c>
      <c r="B40" s="7">
        <v>687362</v>
      </c>
      <c r="C40" s="9">
        <v>3.6999999999999998E-2</v>
      </c>
      <c r="D40" s="21">
        <v>25433</v>
      </c>
      <c r="E40" s="26">
        <v>4.4900000000000002E-2</v>
      </c>
    </row>
    <row r="41" spans="1:5" x14ac:dyDescent="0.25">
      <c r="A41" t="s">
        <v>95</v>
      </c>
      <c r="B41" s="7">
        <v>50834</v>
      </c>
      <c r="C41" s="9">
        <v>2.7000000000000001E-3</v>
      </c>
      <c r="D41" s="21">
        <v>1552</v>
      </c>
      <c r="E41" s="26">
        <v>2.7000000000000001E-3</v>
      </c>
    </row>
    <row r="42" spans="1:5" x14ac:dyDescent="0.25">
      <c r="A42" t="s">
        <v>96</v>
      </c>
      <c r="B42" s="7">
        <v>695452</v>
      </c>
      <c r="C42" s="9">
        <v>3.7400000000000003E-2</v>
      </c>
      <c r="D42" s="21">
        <v>19068</v>
      </c>
      <c r="E42" s="26">
        <v>3.3599999999999998E-2</v>
      </c>
    </row>
    <row r="43" spans="1:5" x14ac:dyDescent="0.25">
      <c r="A43" t="s">
        <v>97</v>
      </c>
      <c r="B43" s="7">
        <v>281728</v>
      </c>
      <c r="C43" s="9">
        <v>1.52E-2</v>
      </c>
      <c r="D43" s="21">
        <v>10156</v>
      </c>
      <c r="E43" s="26">
        <v>1.7899999999999999E-2</v>
      </c>
    </row>
    <row r="44" spans="1:5" x14ac:dyDescent="0.25">
      <c r="A44" t="s">
        <v>98</v>
      </c>
      <c r="B44" s="7">
        <v>271871</v>
      </c>
      <c r="C44" s="9">
        <v>1.46E-2</v>
      </c>
      <c r="D44" s="21">
        <v>6432</v>
      </c>
      <c r="E44" s="26">
        <v>1.1299999999999999E-2</v>
      </c>
    </row>
    <row r="45" spans="1:5" x14ac:dyDescent="0.25">
      <c r="A45" s="12" t="s">
        <v>99</v>
      </c>
      <c r="B45" s="31" t="s">
        <v>124</v>
      </c>
      <c r="C45" s="32" t="s">
        <v>124</v>
      </c>
      <c r="D45" s="27" t="s">
        <v>121</v>
      </c>
      <c r="E45" s="28" t="s">
        <v>125</v>
      </c>
    </row>
    <row r="46" spans="1:5" x14ac:dyDescent="0.25">
      <c r="A46" t="s">
        <v>100</v>
      </c>
      <c r="B46" s="7">
        <v>719231</v>
      </c>
      <c r="C46" s="9">
        <v>3.8699999999999998E-2</v>
      </c>
      <c r="D46" s="21">
        <v>16054</v>
      </c>
      <c r="E46" s="26">
        <v>2.8299999999999999E-2</v>
      </c>
    </row>
    <row r="47" spans="1:5" s="12" customFormat="1" x14ac:dyDescent="0.25">
      <c r="A47" s="12" t="s">
        <v>120</v>
      </c>
      <c r="B47" s="27"/>
      <c r="C47" s="29"/>
      <c r="D47" s="27" t="s">
        <v>121</v>
      </c>
      <c r="E47" s="28" t="s">
        <v>125</v>
      </c>
    </row>
    <row r="48" spans="1:5" x14ac:dyDescent="0.25">
      <c r="A48" t="s">
        <v>101</v>
      </c>
      <c r="B48" s="7">
        <v>73146</v>
      </c>
      <c r="C48" s="9">
        <v>3.8999999999999998E-3</v>
      </c>
      <c r="D48" s="21">
        <v>4830</v>
      </c>
      <c r="E48" s="26">
        <v>8.5000000000000006E-3</v>
      </c>
    </row>
    <row r="49" spans="1:5" x14ac:dyDescent="0.25">
      <c r="A49" t="s">
        <v>102</v>
      </c>
      <c r="B49" s="7">
        <v>58026</v>
      </c>
      <c r="C49" s="9">
        <v>3.0999999999999999E-3</v>
      </c>
      <c r="D49" s="21">
        <v>1292</v>
      </c>
      <c r="E49" s="26">
        <v>2.3E-3</v>
      </c>
    </row>
    <row r="50" spans="1:5" x14ac:dyDescent="0.25">
      <c r="A50" t="s">
        <v>103</v>
      </c>
      <c r="B50" s="7">
        <v>388404</v>
      </c>
      <c r="C50" s="9">
        <v>2.0899999999999998E-2</v>
      </c>
      <c r="D50" s="21">
        <v>14888</v>
      </c>
      <c r="E50" s="26">
        <v>2.63E-2</v>
      </c>
    </row>
    <row r="51" spans="1:5" x14ac:dyDescent="0.25">
      <c r="A51" t="s">
        <v>104</v>
      </c>
      <c r="B51" s="7">
        <v>63322</v>
      </c>
      <c r="C51" s="9">
        <v>3.3999999999999998E-3</v>
      </c>
      <c r="D51" s="21">
        <v>2175</v>
      </c>
      <c r="E51" s="26">
        <v>3.8E-3</v>
      </c>
    </row>
    <row r="52" spans="1:5" x14ac:dyDescent="0.25">
      <c r="A52" t="s">
        <v>105</v>
      </c>
      <c r="B52" s="7">
        <v>444481</v>
      </c>
      <c r="C52" s="9">
        <v>2.3900000000000001E-2</v>
      </c>
      <c r="D52" s="21">
        <v>15007</v>
      </c>
      <c r="E52" s="26">
        <v>2.6499999999999999E-2</v>
      </c>
    </row>
    <row r="53" spans="1:5" x14ac:dyDescent="0.25">
      <c r="A53" t="s">
        <v>106</v>
      </c>
      <c r="B53" s="7">
        <v>1543166</v>
      </c>
      <c r="C53" s="9">
        <v>8.3000000000000004E-2</v>
      </c>
      <c r="D53" s="21">
        <v>62056</v>
      </c>
      <c r="E53" s="26">
        <v>0.1094</v>
      </c>
    </row>
    <row r="54" spans="1:5" x14ac:dyDescent="0.25">
      <c r="A54" t="s">
        <v>107</v>
      </c>
      <c r="B54" s="7">
        <v>3625</v>
      </c>
      <c r="C54" s="9">
        <v>2.0000000000000001E-4</v>
      </c>
      <c r="D54" s="21">
        <v>191</v>
      </c>
      <c r="E54" s="26">
        <v>2.9999999999999997E-4</v>
      </c>
    </row>
    <row r="55" spans="1:5" x14ac:dyDescent="0.25">
      <c r="A55" t="s">
        <v>108</v>
      </c>
      <c r="B55" s="7">
        <v>62476</v>
      </c>
      <c r="C55" s="9">
        <v>3.3999999999999998E-3</v>
      </c>
      <c r="D55" s="21">
        <v>2400</v>
      </c>
      <c r="E55" s="26">
        <v>4.1999999999999997E-3</v>
      </c>
    </row>
    <row r="56" spans="1:5" x14ac:dyDescent="0.25">
      <c r="A56" t="s">
        <v>109</v>
      </c>
      <c r="B56" s="7">
        <v>128923</v>
      </c>
      <c r="C56" s="9">
        <v>6.8999999999999999E-3</v>
      </c>
      <c r="D56" s="21">
        <v>3559</v>
      </c>
      <c r="E56" s="26">
        <v>6.3E-3</v>
      </c>
    </row>
    <row r="57" spans="1:5" x14ac:dyDescent="0.25">
      <c r="A57" t="s">
        <v>110</v>
      </c>
      <c r="B57" s="7">
        <v>39731</v>
      </c>
      <c r="C57" s="9">
        <v>2.0999999999999999E-3</v>
      </c>
      <c r="D57" s="21">
        <v>777</v>
      </c>
      <c r="E57" s="26">
        <v>1.4E-3</v>
      </c>
    </row>
    <row r="58" spans="1:5" x14ac:dyDescent="0.25">
      <c r="A58" t="s">
        <v>111</v>
      </c>
      <c r="B58" s="7">
        <v>691324</v>
      </c>
      <c r="C58" s="9">
        <v>3.7199999999999997E-2</v>
      </c>
      <c r="D58" s="21">
        <v>22178</v>
      </c>
      <c r="E58" s="26">
        <v>3.9100000000000003E-2</v>
      </c>
    </row>
    <row r="59" spans="1:5" x14ac:dyDescent="0.25">
      <c r="A59" t="s">
        <v>112</v>
      </c>
      <c r="B59" s="7">
        <v>533344</v>
      </c>
      <c r="C59" s="9">
        <v>2.87E-2</v>
      </c>
      <c r="D59" s="21">
        <v>12452</v>
      </c>
      <c r="E59" s="26">
        <v>2.1999999999999999E-2</v>
      </c>
    </row>
    <row r="60" spans="1:5" s="12" customFormat="1" x14ac:dyDescent="0.25">
      <c r="A60" t="s">
        <v>113</v>
      </c>
      <c r="B60" s="7">
        <v>128326</v>
      </c>
      <c r="C60" s="9">
        <v>6.8999999999999999E-3</v>
      </c>
      <c r="D60" s="21">
        <v>3952</v>
      </c>
      <c r="E60" s="26">
        <v>7.0000000000000001E-3</v>
      </c>
    </row>
    <row r="61" spans="1:5" x14ac:dyDescent="0.25">
      <c r="A61" t="s">
        <v>114</v>
      </c>
      <c r="B61" s="7">
        <v>331650</v>
      </c>
      <c r="C61" s="9">
        <v>1.78E-2</v>
      </c>
      <c r="D61" s="21">
        <v>9832</v>
      </c>
      <c r="E61" s="26">
        <v>1.7299999999999999E-2</v>
      </c>
    </row>
    <row r="62" spans="1:5" x14ac:dyDescent="0.25">
      <c r="A62" t="s">
        <v>115</v>
      </c>
      <c r="B62" s="7">
        <v>45435</v>
      </c>
      <c r="C62" s="9">
        <v>2.3999999999999998E-3</v>
      </c>
      <c r="D62" s="21">
        <v>1416</v>
      </c>
      <c r="E62" s="26">
        <v>2.5000000000000001E-3</v>
      </c>
    </row>
    <row r="63" spans="1:5" x14ac:dyDescent="0.25">
      <c r="A63" s="13" t="s">
        <v>116</v>
      </c>
      <c r="B63" s="14">
        <v>18592446</v>
      </c>
      <c r="C63" s="20">
        <v>1</v>
      </c>
      <c r="D63" s="23">
        <v>567009</v>
      </c>
      <c r="E63" s="24">
        <f>SUM(E2:E62)</f>
        <v>0.99999999999999978</v>
      </c>
    </row>
  </sheetData>
  <phoneticPr fontId="5" type="noConversion"/>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Description</vt:lpstr>
      <vt:lpstr>Congressional District</vt:lpstr>
      <vt:lpstr>US States, Territory, FAS, PHl</vt:lpstr>
    </vt:vector>
  </TitlesOfParts>
  <Company>Department of  Veterans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Fein, Daniel C., (Reefpoint)</dc:creator>
  <cp:lastModifiedBy>Fein, Daniel C., (Reefpoint)</cp:lastModifiedBy>
  <dcterms:created xsi:type="dcterms:W3CDTF">2023-05-24T22:32:08Z</dcterms:created>
  <dcterms:modified xsi:type="dcterms:W3CDTF">2023-05-25T20:36:22Z</dcterms:modified>
</cp:coreProperties>
</file>